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mc:AlternateContent xmlns:mc="http://schemas.openxmlformats.org/markup-compatibility/2006">
    <mc:Choice Requires="x15">
      <x15ac:absPath xmlns:x15ac="http://schemas.microsoft.com/office/spreadsheetml/2010/11/ac" url="E:\2025年项目\11 焦作温县数字化乡村及厂房设计\"/>
    </mc:Choice>
  </mc:AlternateContent>
  <xr:revisionPtr revIDLastSave="0" documentId="13_ncr:1_{D4469592-18E4-4C3A-BCDC-11557ACC7DA5}" xr6:coauthVersionLast="47" xr6:coauthVersionMax="47" xr10:uidLastSave="{00000000-0000-0000-0000-000000000000}"/>
  <bookViews>
    <workbookView xWindow="-120" yWindow="-120" windowWidth="20730" windowHeight="11160" xr2:uid="{00000000-000D-0000-FFFF-FFFF00000000}"/>
  </bookViews>
  <sheets>
    <sheet name="合计" sheetId="7" r:id="rId1"/>
    <sheet name="仓头村清单" sheetId="1" r:id="rId2"/>
    <sheet name="北冶村清单" sheetId="2" r:id="rId3"/>
    <sheet name="下石井" sheetId="3" r:id="rId4"/>
    <sheet name="数据中心" sheetId="6" r:id="rId5"/>
  </sheets>
  <definedNames>
    <definedName name="_xlnm._FilterDatabase" localSheetId="2" hidden="1">北冶村清单!$A$3:$I$140</definedName>
    <definedName name="_xlnm._FilterDatabase" localSheetId="1" hidden="1">仓头村清单!$A$3:$I$141</definedName>
    <definedName name="_xlnm._FilterDatabase" localSheetId="3" hidden="1">下石井!$A$3:$J$117</definedName>
  </definedNames>
  <calcPr calcId="181029"/>
</workbook>
</file>

<file path=xl/calcChain.xml><?xml version="1.0" encoding="utf-8"?>
<calcChain xmlns="http://schemas.openxmlformats.org/spreadsheetml/2006/main">
  <c r="H25" i="6" l="1"/>
  <c r="E70" i="3"/>
  <c r="E69" i="3"/>
  <c r="E68" i="3"/>
  <c r="E81" i="2"/>
  <c r="E80" i="2"/>
  <c r="E79" i="2"/>
  <c r="E82" i="1"/>
  <c r="E81" i="1"/>
  <c r="E80" i="1"/>
  <c r="C8" i="7"/>
</calcChain>
</file>

<file path=xl/sharedStrings.xml><?xml version="1.0" encoding="utf-8"?>
<sst xmlns="http://schemas.openxmlformats.org/spreadsheetml/2006/main" count="1104" uniqueCount="235">
  <si>
    <t xml:space="preserve">   2025年大中型水库移民后期扶持基金数字化乡村项目采购商品明细表   </t>
  </si>
  <si>
    <t>编制单位（盖章）：荣泰工程管理咨询有限公司</t>
  </si>
  <si>
    <t>单位：元</t>
  </si>
  <si>
    <t>序号</t>
  </si>
  <si>
    <t>乡村</t>
  </si>
  <si>
    <t>金额</t>
  </si>
  <si>
    <t>仓头村</t>
  </si>
  <si>
    <t>北冶村</t>
  </si>
  <si>
    <t>下石井村</t>
  </si>
  <si>
    <t>数据中心</t>
  </si>
  <si>
    <t>合计</t>
  </si>
  <si>
    <t xml:space="preserve">   2025年大中型水库移民后期扶持基金仓头村数字化乡村项目采购商品明细表   </t>
  </si>
  <si>
    <t xml:space="preserve"> 名 称</t>
  </si>
  <si>
    <t>规格型号</t>
  </si>
  <si>
    <t>单位</t>
  </si>
  <si>
    <t>数量</t>
  </si>
  <si>
    <t>预算单价</t>
  </si>
  <si>
    <t>预算总价</t>
  </si>
  <si>
    <t>备 注</t>
  </si>
  <si>
    <t>一. 安防管理</t>
  </si>
  <si>
    <t>出入口</t>
  </si>
  <si>
    <t>400万黑光双舱结构化摄像机</t>
  </si>
  <si>
    <t>全结构化数据精准采集，具备多场景数据融合分析能力，实现全方位态势感知。
a)抓拍人体：支持运动方向、上衣颜色、下装颜色、性别、戴眼镜、背包、拎东西、戴帽子、戴口罩、上衣类型、下装类型、发型、骑行状态、载人状态、骑车类型等属性识别
b)抓拍人脸：支持性别、年龄、年龄段、戴眼镜、戴口罩、表情、戴帽子等属性识别
c)抓拍非机动车：支持上衣颜色、下装颜色、性别、戴眼镜、年龄段、背包、拎东西、戴帽子、上衣类型、下装类型、戴口罩、发型、非机动车类型，帽子款式等属性识别
d)抓拍机动车：支持车牌号码、车牌类型、车辆类型、车身颜色、车辆品牌等属性识别。
支持GB35114安全加密
防护: IP67
补光距离：80 m</t>
  </si>
  <si>
    <t>台</t>
  </si>
  <si>
    <t>设备箱</t>
  </si>
  <si>
    <t>400mm×300mm×200mm 室外防水箱 国标钢材壁厚1.2mm 静电喷塑 抱箍、螺丝等辅材采用不锈钢材质 内含漏电保护器、空开、插排相关必要附件以及光纤设备安装</t>
  </si>
  <si>
    <t>室外光纤</t>
  </si>
  <si>
    <t>6芯</t>
  </si>
  <si>
    <t>米</t>
  </si>
  <si>
    <t>立杆</t>
  </si>
  <si>
    <t>定制，5.5米</t>
  </si>
  <si>
    <t>根</t>
  </si>
  <si>
    <t>基础</t>
  </si>
  <si>
    <t>定制C25商混</t>
  </si>
  <si>
    <t>座</t>
  </si>
  <si>
    <t>光收发器</t>
  </si>
  <si>
    <t>双纤，10公里收发。</t>
  </si>
  <si>
    <t>对</t>
  </si>
  <si>
    <t>前端交换机</t>
  </si>
  <si>
    <t>5口，千兆。</t>
  </si>
  <si>
    <t>电源线</t>
  </si>
  <si>
    <t>国标RVV2*1.5</t>
  </si>
  <si>
    <t>室外网线</t>
  </si>
  <si>
    <t>超五类</t>
  </si>
  <si>
    <t>箱</t>
  </si>
  <si>
    <t>辅材</t>
  </si>
  <si>
    <t>软管、水晶头、光纤熔接、终端盒、尾纤、扎带等材料</t>
  </si>
  <si>
    <t>套</t>
  </si>
  <si>
    <t>小计（以上报价含税、安装调试、系统升级、5年维护质保）</t>
  </si>
  <si>
    <t>村道路</t>
  </si>
  <si>
    <t>智能高清摄像机</t>
  </si>
  <si>
    <t>支架</t>
  </si>
  <si>
    <t>定制，1.2米</t>
  </si>
  <si>
    <t>支</t>
  </si>
  <si>
    <t>电源适配器</t>
  </si>
  <si>
    <t>12V2A。</t>
  </si>
  <si>
    <t>个</t>
  </si>
  <si>
    <t>小计</t>
  </si>
  <si>
    <t>AR鹰眼</t>
  </si>
  <si>
    <t>全景摄像机
4个1/1.8＂ 4MP Progressive Scan CMOS，最高分辨率及帧率可达 5520×2400@30fps
视场角：水平180°，垂直85°
星光级超低照度，0.0005Lux/F1.0（彩色），0.0001Lux/F1.0（黑白）
细节摄像机
1/1.8＂ 4MP Progressive Scan CMOS，最高分辨率及帧率可达2560x1440@30fps
星光级超低照度，0.0005Lux/F1.2（彩色），0.0001Lux/F1.2（黑白），0 Lux with IR
【全景】支持区域入侵侦测、越界侦测、进入区域、离开区域事件侦测功能
【全景】支持人员密度检测功能，检测覆盖范围半径200米
【细节】支持多目标自动切换跟踪，目标切换时间小于1秒
传感器类型：【全景】1/1.8＂ progressive scan CMOS,【细节】1/1.8＂ progressive 
最低照度：【全景】0.0005Lux/F1.0（彩色），0.0001Lux/F1.0（黑白）；【细节】星光级超低照度，0.0005Lux/F1.2（彩色），0.0001Lux/F1.2（黑白），0 Lux with IR
宽动态：全景不支持，细节支持120dB超宽动态
光学变倍：40倍
补光灯距离：250m
IP67</t>
  </si>
  <si>
    <t>定制</t>
  </si>
  <si>
    <t>采用优质Q235钢材,高度:25米，口径500*200mm，立杆插接3节厚度 8+8+6mm，底法兰直径800mm，厚度25mm，地笼12根M32圆钢2米长,带升降灯盘,10个400WLED光源顶部安装1个航空照明灯</t>
  </si>
  <si>
    <t>光纤收发器</t>
  </si>
  <si>
    <t>千兆双纤</t>
  </si>
  <si>
    <t>广播子系统</t>
  </si>
  <si>
    <t>网络广播系统主机</t>
  </si>
  <si>
    <t>1. 铝合金面板,全金属设计，机箱可抗接触式4KV强电磁干扰；AC90-264V 宽压输入；
2. 采用17.3寸触摸屏，纯屏10点工规电容触控，A+规工业级液晶屏，抽拉一体化键鼠，操作更便利；
3. 支持接入包括网络音箱、网络音柱、网络功放、网络寻呼话筒；
4. 支持最大1500路广播点接入，支持高达500路并发广播，响应时间≤5秒；
5. 支持广播设备按分区管理，广播点位与广播分区之间可以任意关联；
6. 支持本地音频文件管理，按媒体库文件夹与文件分级管理；
7. 支持广播设备定时任务配置，并按时间计划模板进行统一管理，并可控制定时任务的使能状态；
8. 支持一键预案广播，将需要进行广播的内容预先设置好，使用时一键触发；
9. 支持用户权限控制，按广播点位、广播分区、功能模块进行精细化权限管理；
10. 支持音频文件广播，将本地音频文件实时发送到广播设备上进行播放；
11. 支持实时喊话广播与紧急广播，通过主机上接入的采集设备将采集到的音频数据实时播放到前端设备；
12. 支持调节所管理广播设备的音量，可以单独调节，也可以批量调节；</t>
  </si>
  <si>
    <t>IP网络寻呼话筒</t>
  </si>
  <si>
    <t>1. 安卓系统，10.1寸彩色IPS 触摸屏。
2. 支持对指定的分区或终端进行实时广播、喊话或者播放媒体库文件。
3. 支持获取平台下发的终端列表和媒体库文件。
4. 支持将外接（3.5mm音频孔）的模拟音源播放到指定的广播终端或分区。</t>
  </si>
  <si>
    <t>IP网络音柱</t>
  </si>
  <si>
    <t>1. 一体壁挂式室外防水设计、整合网络音频解码，数字功放及音箱；
2. 采用高速工业级双核(ARM+DSP)芯片、启动时间≤1秒；
3. 内置60W功率放大器
4.参数要求：
音频输入：网络音频输入接口*1；3.5mm音频输入接口*1；线路输入接口*1
音频输出：广播扬声器输出*1；对讲扬声器输出*1
广播采样率：8KHz～48KHz；对讲采样率：8kHz；量化位数：16bit
MIC：双mic，支持3-5米拾音
信噪比：≥90dB；灵敏度：90dB
频率响应：100Hz-16KHz；音频文件格式：.mp3/.wav
物理接口：网口*1；报警输入*2；报警输出（继电器）*2；复位按钮*1；USB*1；TF卡（内置）*1路；RTC*1路
供电：220V供电（内置适配器）或DC 24V供电
工作温度：-30～+60℃；工作湿度：10-90%
防水等级：IP65</t>
  </si>
  <si>
    <t>抱箍、软管、水晶头、扎带等材料</t>
  </si>
  <si>
    <t>二.消防管理</t>
  </si>
  <si>
    <t>家用可燃气体探测器</t>
  </si>
  <si>
    <t>探测气体种类 甲烷
测量范围 0~25%LEL
报警阈值 8%LEL
输出信号 1路电磁阀输出接口，1路排风扇输出接口，
工作原理 催化燃烧式
防护等级 IP30
使用环境 温度：-10 ℃～55 ℃；
湿度：≤93%（40 ℃、无凝结）
外形尺寸 122 mm × 77 mm × 34 mm
执行标准 GB 15322.2-2019
报警音量 70 dB ~ 115 dB @1 m (A计权)
供电电压 AC 220 V
工作电流 ≤250 mA</t>
  </si>
  <si>
    <t>微型电动消防车</t>
  </si>
  <si>
    <t>车辆长宽高：4300mm*1500mm*2250mm
轴距：1900mm
轮距：前1380mm，后1450mm
最大时速：40km/h
最大行驶距离：40KM
驱动方式：4轮电动（电池质保三年）
汽车玻璃：前挡风及车门玻璃为钢化玻璃
最大爬坡度：20%
消防泵：汽油双叶轮消防水泵 ，进出水口50mm
喷水方式：高炮、后洒/ 消防带
喷水样式：水柱、花洒、扇形
座椅：汽车冷泡海绵+高回弹面料
车体：钢制车架+汽车工艺冲压外壳，电泳防锈
车门：可拆卸、可推拉玻璃车门
箱体：优质碳钢
喷水方式：高炮、后洒/ 消防带
车体：钢制车架+汽车工艺冲压外壳，电泳防锈
车门：可拆卸、可推拉玻璃车门
箱体：优质碳钢</t>
  </si>
  <si>
    <t>4G卡</t>
  </si>
  <si>
    <t>5年流量费。</t>
  </si>
  <si>
    <t>张</t>
  </si>
  <si>
    <t>小计（以上报价含税、安装调试、系统升级）</t>
  </si>
  <si>
    <r>
      <rPr>
        <b/>
        <sz val="16"/>
        <color rgb="FF000000"/>
        <rFont val="宋体"/>
        <charset val="134"/>
      </rPr>
      <t>三.</t>
    </r>
    <r>
      <rPr>
        <b/>
        <sz val="16"/>
        <rFont val="宋体"/>
        <charset val="134"/>
      </rPr>
      <t>人文关怀</t>
    </r>
  </si>
  <si>
    <t>智能监测手环</t>
  </si>
  <si>
    <t>4G全网通，电池容量450mAh，待机时间3天
实时定位：手表端和APP端能够准确显示手环(手表）的实时位置；
SOS求救：具有一键紧急求救的功能，能够向紧急联系人发送SOS短信及位置信息；
安全区域：能够在系统平台上划定安全区域，一旦越出该区，能够在系统平台上提醒；
心率监测：支持24小时实时心率，可随时通过系统平台获取心率数据；
血压监测：支持监测血压，可通过APP获取血压变化趋势；
睡眠检测：记录佩戴者的睡眠情况，分析睡眠质量</t>
  </si>
  <si>
    <t>血压仪</t>
  </si>
  <si>
    <t>血压测量，可上传测量数据。
记录纸规格  卷轴热敏记录纸
电池  电压14.8V，容量≥4400mAh
噪声电平  ≤15µVp-p
频率响应  0.05Hz~150Hz
时间常数  &gt;3.2s
操作模式  手动/自动/节律
显示屏  彩色液晶显示屏</t>
  </si>
  <si>
    <t>智能身高体重秤一体机</t>
  </si>
  <si>
    <t>类别：智能身高、体重称
功能：身高、体重测量
电源类型：电池供电
显示类型：LED显示</t>
  </si>
  <si>
    <t>智能守护一体机</t>
  </si>
  <si>
    <t>传感器类型：1/2.8" Progressive Scan CMOs
快门：快门自适应
镜头：4mm@F2.0，对角视场角:100°，水平:84，垂直:46°
云台旋转角度：水平0°-340°垂直向上130°(可视垂直向上55°),向下0”
镜头接口类型：M12
日夜转换模式：ICR红外滤片式
存储接口：Micro SD 卡(最大512G)
电源接口：Type-C接口
最大图像尺寸：2304x1296支持双码流
背光补偿：支持
智能报警：移动侦测/人形检测
电源供应：DC5/1A
红外照射距离：10米(因环境而异)
尺寸：直径100mm，高96.5mm</t>
  </si>
  <si>
    <t>四.数字农业</t>
  </si>
  <si>
    <t>智慧种植</t>
  </si>
  <si>
    <t>农业物联监测单元</t>
  </si>
  <si>
    <t>含农业联网摄像机，土壤电导率、温湿度，土壤PH传感器
支持土壤电导率、温湿度，土壤PH传感器数据接收，并在视频画面OSD上显示叠加。
最高分辨率可达200万像素，并在此分辨率下可输出30 fps实时图像，图像更流畅，支持透雾，支持宽动态120 dB
支持全网通
防护等级：IP67
宽动态：120 dB
传感器类型：1/2.7" Progressive Scan CMOS
最低照度：彩色：0.005 Lux @（F1.2，AGC ON）
黑白：0.0002 Lux @（F1.2，AGC ON），0 Lux with IR
红外光：最远可达50 m
最大图像尺寸：1920 × 1080
视频压缩标准：H.265/H.264/MJPEG
移动通信类型：4G
防护：IP67</t>
  </si>
  <si>
    <t>自动虫情监测</t>
  </si>
  <si>
    <t>智能虫情测报灯，该灯通过硬件+虫害分析云平台方式，实现诱虫、杀虫、散虫、拍照、传输、识别统计一站式功能，通过持续的识别，每天输出虫害信息，将当天及前一天的虫害发生数量结合平台数据算法，可推测该种虫害在未来一周内的发生趋势，做到提前预警。</t>
  </si>
  <si>
    <t>长势监测设备</t>
  </si>
  <si>
    <t>多光谱植被监测仪
设备自带环境光传感器进行环境光实时校准
除常规可见光外，支持6个光谱通道：450nm、560nm、 660nm、720nm、750nm、850nm
光谱带宽： 450nm±10nm，560nm±10nm，660nm±10nm，720nm±5nm，750nm±5nm，850nm±15nm
通道图像分辨率400W
支持32倍光学变倍
支持NDVI\GNDVI\NDRE\OSAVI\LCI植被数值输出
最大支持30个布防区域，每个区域均可计算植被指数并展示
支持NDVI\GNDVI\NDRE\OSAVI\LCI等植被数值输出
支持定时多时间段进行植被监测
支持360°水平旋转，垂直方向-20°-90°（自动翻转）
支持4G低功耗，随箱配送4G卡自带10G流量，最小功耗＜1.4 W</t>
  </si>
  <si>
    <t>农用无人机</t>
  </si>
  <si>
    <t>清单：遥控器*1、飞行电池*2、飞行平台（含喷洒）*1、充电器*1、发电机*1、保险一年、三责60万，质保1年</t>
  </si>
  <si>
    <t>智慧灌溉一体机</t>
  </si>
  <si>
    <t>产品主要参数
安装场所：农田、果园、温室等
环境温度：-40℃-60℃
使用水源：地下水
最高压力：1.0MPa
过滤方式：离心过滤器+网式过滤器 
施肥参数：施肥泵：1.5KW 吸肥流量：0-1000L/h 肥料桶：500L
外壳材质：金属
外观尺寸：1250mm长*1250mm宽*1930mm高
电源：380V
变频控制：适配5.5~15KW水泵变频控制，具有手动工频功能；
网络传输：4G
控制方式：AI语音控制、本地控制、手机APP、电脑PC端远程控制；支持自动轮灌、定时灌溉、扩展支持测墒灌溉等功能；</t>
  </si>
  <si>
    <t>充电桩</t>
  </si>
  <si>
    <t>160Kw双枪快速充电桩</t>
  </si>
  <si>
    <t>双枪，额定功率160KW 
充电设备采用模块化设计，具有便捷安装、便捷调试、便捷维护等特点。主要由信号指示灯、人机界面、刷卡模块、计量模块（电能表）、计费控制单元、电源转换模块、充电控制器、充电连接器、急停按钮和各保护模块等组成。
主要特性：
信号指示灯：显示充电机当前的运行状态；
人机界面：可直接触摸屏幕进行相关操作，充电过程中可实时显示各充电接口和电池的详细信息；
 刷卡模块：识别和验证用户信息，并开始或停止充电；
 计量模块：记录输送给车辆的电量；
 计费控制单元：后台交互，充电信息、故障信息的存储及上报，充电费用的统计及上报；
 电源转换模块：将交流电能转换为直流电能，为电动汽车提供直流电源；
 充电控制器：根据车辆BMS 需求，智能调度功率输出，系统充电的信息采集、处理和控制；
 充电连接器：符合国标GB/T 20234.3 的标准充电接口；
 急停按钮：紧急切断输入输出电源，停止充电；
 保护模块：具备过（欠）压、过载、短路、过温、防反、浪涌、接地、急停、绝缘等多重保护功能；</t>
  </si>
  <si>
    <t>钢管电缆保护管</t>
  </si>
  <si>
    <t>钢管内和管口去毛刷、套丝、敷设管子（包括连接、在井口锯断、去毛刷焊接地螺栓、弯管。</t>
  </si>
  <si>
    <t>电线电缆</t>
  </si>
  <si>
    <t>开盘、检查、穿引线、架线盘、敷设、锯断、配合实验、临时封头、编号挂牌、卡固、牵引头安装、电线头焊接包头等
3*16mm²+2*10mm²</t>
  </si>
  <si>
    <t>3*150+2*70</t>
  </si>
  <si>
    <t>热缩电缆终端头</t>
  </si>
  <si>
    <t>定位、量尺寸、锯断、波切清洗、内屏蔽层处理、焊接地线、套热缩管、压接线端子、装终端盒、配料、浇筑、安装
热缩终端头制作，35mm2内 五芯。</t>
  </si>
  <si>
    <t>群充终端及交流桩基础制作及本体安装</t>
  </si>
  <si>
    <t>开挖埋管及恢复、挖填土、基底夯实、钢模板安装、拆除、清理、刷润滑剂、木模板制作、安装、拆除、模板场外运输、混凝土搅拌、浇捣、养护、终端外漏部分刷漆、接地极、终端本体安装及箱变部分接线</t>
  </si>
  <si>
    <t>断路器</t>
  </si>
  <si>
    <t>60A/3P。</t>
  </si>
  <si>
    <t>车位线</t>
  </si>
  <si>
    <t>乘用车5000*2500，普通漆</t>
  </si>
  <si>
    <t>变压器</t>
  </si>
  <si>
    <t>箱式315KW</t>
  </si>
  <si>
    <t>防雨棚</t>
  </si>
  <si>
    <t>金属材质，具备良好的抗风、承重、防水设计。</t>
  </si>
  <si>
    <t>水泥线杆、线卡等材料</t>
  </si>
  <si>
    <t>批</t>
  </si>
  <si>
    <t>五.秸秆禁燃及耕种保护</t>
  </si>
  <si>
    <t>秸秆禁燃及耕种保护</t>
  </si>
  <si>
    <t>秸秆禁烧一体机球机</t>
  </si>
  <si>
    <t xml:space="preserve">400万烟雾检测球机
支持可见光烟雾检测功能
传感器类型：1/1.8＂ progressive scan CMOS
 最低照度可达彩色0.0002 lx，黑白0.0001 lx  宽动态：120dB超宽动态 
焦距：32倍光学变倍
 补光灯距离：红外250 m，白光50 m
 防补光过曝：支持 
水平范围：360°
 垂直范围：-20°-90°(自动翻转)
 水平速度：水平键控速度：0.1°-160°/s,速度可设;水平预置点速度：240°/s
 垂直速度：垂直键控速度：0.1°-120°/s,速度可设;垂直预置点速度：200°/s  主码流帧率分辨率：50 Hz：25 fps（2560 × 1440，1920 × 1080，1280 × 960，1280 × 720）
60 Hz：30 fps（2560 × 1440，1920 × 1080，1280 × 960，1280 × 720）
 视频压缩标准：H.265;H.264;MJPEG 
防护：IP67; 6000V 防雷、防浪涌、防突波，符合GB/T17626.2/3/4/5/6四级标准 </t>
  </si>
  <si>
    <t>6米立杆，定制。</t>
  </si>
  <si>
    <t>环境监测及显示单元</t>
  </si>
  <si>
    <t>支持扬尘、噪声、大气温湿度、风速风向实时监测
支持实时和定时上传数据，远程可设定
支持LED屏本地显示监测数据
支持4G全网通无线传输
支持有线网络传输
屏幕：户外P10型点阵屏，单基色，63cm（高） × 106cm（宽）,3行，最多轮播4次
扬尘检测：颗粒物类型 PM2.5、PM10，量程 0～1000ug/m³，精度 ±10%，分辨率 1μg/m³
温度检测：量程 -40°C～70°C，精度 ±0.3°C，分辨率 0.1°C
湿度检测：量程 0～100%RH，精度 ±2%RH(20%RH～80%RH)，分辨率 0.1%RH
噪声检测：量程 30dB～130dB，频率范围 31.5Hz～20kHz，精度 ±1.5dB，分辨率 0.1dB
风速检测：量程 0～30m/s，精度 ±(0.3+0.03V)m/s，分辨率 0.1m/s，启动风速 ≤0.5m/s
风向检测：量程 0～360°，精度 ±3°，分辨率 1°，启动风速 ≤0.5m
气压检测：量程 50-110kPa，精度 ±0.15kPa（@25℃ 75kPa）
工作温度和湿度：温度：-40°C～60°C，湿度：10%~90%</t>
  </si>
  <si>
    <t>抱箍、软管、水晶头、光纤熔接、终端盒、尾纤、扎带等材料</t>
  </si>
  <si>
    <t>环境治理</t>
  </si>
  <si>
    <t>多功能智能清扫车</t>
  </si>
  <si>
    <t>适用范围：房产物业、环卫市政街道、乡村道路
功能：道路扫洗冲
尺寸(长*宽*高)：3700*2500*2135(mm)
清扫宽度：1550-2500mm(区间任意调节)
水箱容量：800L
垃圾箱容量：380L
动力源：电动（电池质保三年）
续航时间：8-10h
刹车：4 轮前鼓刹，后碟刹
轮胎：145/70R12全尺寸钢丝轮胎
高压水枪射程：10m 
高压旋转高射炮射程：8-10m 
后排洒射程：6m 
工作效率：15000-22500m²/h</t>
  </si>
  <si>
    <t>辆</t>
  </si>
  <si>
    <t>便携式割草机</t>
  </si>
  <si>
    <t>循环特性：四冲程
动力类型：锂电
使用方式：手持式</t>
  </si>
  <si>
    <t>垃圾堆放监控摄像机</t>
  </si>
  <si>
    <t xml:space="preserve">最大图像尺寸：2688 × 1520
传感器类型：1/2.7" Progressive Scan CMOS
最低照度：彩色：0.005 Lux @（F1.2，AGC ON），0 Lux with Light
黑白：0.001 Lux @（F1.2，AGC ON），0 Lux with IR 
焦距&amp;视场角：2.7~13.5 mm：水平视场角：102.4°~31.2，垂直视场角：54.7°~17.6°，对角视场角：122.1°~35.8° 
补光灯类型：默认红外灯，可切换至暖白光，4颗灯珠
 补光距离：50 m
支持垃圾检测功能，支持垃圾桶满溢、打包垃圾未入桶、散落垃圾未入桶、建筑垃圾堆放检测并报警，支持触发报警音，报警音支持预设报警音或自定义报警音。
支持烟雾检测功能，可检测指定区域内是否有烟雾；当检测到烟雾时，可在预览界面实时指示烟雾位置，并可触发报警、上传中心、联动报警输出。
视频压缩标准：主码流：H.265/H.264 
子码流：H.265/H.264/MJPEG 
防护：IP67 </t>
  </si>
  <si>
    <t>六.村中心</t>
  </si>
  <si>
    <t>室内小间距全彩LED</t>
  </si>
  <si>
    <t>像素间距：不大于1.54mm
像素密度：422500点/㎡
箱体模组组成：2 × 3
箱体材质：压铸铝箱体
维护方式：完全前维护
白平衡亮度：500 cd/㎡
色温：3000-10000 K可调
可视角：160°(H)/160°(V)
对比度：3000：1
色度均匀性：± 0.003Cx，Cy之内
亮度均匀性：≥ 97％
驱动方式：恒流驱动
换帧频率：60 Hz
刷新率：3840 Hz
灰度等级：最大支持16 bit
工作温度：-10 ℃ ~ 40 ℃
工作湿度：10%~80% RH（无冷凝水）
存储温度：-20 ℃ ~ 60 ℃
存储湿度：10%~85% RH（无冷凝水）</t>
  </si>
  <si>
    <t>平方</t>
  </si>
  <si>
    <t>LED全彩屏发送卡</t>
  </si>
  <si>
    <t>支持 1 路 DVI 视频源输入
支持 1 路 HDMI 视频源输入
支持 1 路音频输入
支持 6 路千兆网口输出，每个网口最大支持 65 万像素
支持 1 路 DVI 视频源输出，可用于级联或监视
支持 1 路 HDMI 视频源输出，可用于级联或监视
支持 1 路方口 USB 控制接口
支持 RS232 IN 和 RS232 OUT 控制接口，可用于设备级联
支持 2 路百兆网口，配合方口 USB 接口，可进行设备级联
最大接入1920×1200@60Hz
极限带载：极限宽度：3840【3840*600@60Hz】 极限高度：3840【548*3840@60Hz】</t>
  </si>
  <si>
    <t>LED屏支架</t>
  </si>
  <si>
    <t>厚度：屏幕支架 150mm
材料： 高强度钢板
表面处理：静电喷塑</t>
  </si>
  <si>
    <t>平方米</t>
  </si>
  <si>
    <t>视频综合处理单元</t>
  </si>
  <si>
    <t>4路视频I输入+8路视频输出
音频输入接口数：4
视频输入分辨率：1280×720P@50Hz、1280×720P@60Hz、1920×1080P@50Hz、1920×1080P@60Hz、1920×1200@60Hz、3840×2160@30Hz（仅奇数口），支持自定义输入分辨率，宽高范围800×600～3840×2160，宽度4对齐，高度2对齐
视频编码格式：支持H265/H265
视频编码通道数：4
视频编码能力：编码支持子码流及主码流类型
音频编码格式：G722.1,G711_U,G711_A,AAC
视频输出分辨率：UXGA_60 Hz(1600×1200@60 Hz)/WSXGA_60 Hz(1680×1050@60 Hz)/WUXGA_60 Hz(1920×1200@60 Hz)/1080P_60 Hz(1920×1080@60 Hz)/4K_30 Hz(3840×2160@30 Hz)
视频解码格式：H264,H265,Smart264,Smart265,MJPEG
视频解码通道：128
视频解码能力：H264/H265/Smart264/Smart265格式
MJPEG格式，支持8路200W解码。
音频输出接口数：8
音频解码格式：G711-A,G711-U,G722.1,G726-16/U/A,MPEG,AAC-LC</t>
  </si>
  <si>
    <t>AI智能分析接入系统</t>
  </si>
  <si>
    <t>已内置16块8TB硬盘（总容量128TB）
性能
输入带宽：512Mbps
输出带宽：512Mbps
接入能力：128路H.264、H.265格式高清码流接入
解码能力：最大支持20×1080P
支持人脸识别：人脸抓拍+人脸比对
支持机动车识别：车牌识别（含车牌颜色）+车辆属性识别（含车辆颜色、车辆主子品牌、车辆类型）
支持街面行为分析：人员倒地+人员聚集+快速移动（奔跑）+剧烈运动（打架）
支持周界防范：区域入侵+越界侦测+进入区域侦测+离开区域侦测</t>
  </si>
  <si>
    <t>配电柜</t>
  </si>
  <si>
    <t>输入电压：380V
输出电压：220V
额定功率：10KW
输出回路：3个单相回路（AC220V）
每路输出最大带载功率：≤3.33KW
回路状态监测：单回路
远程控制：有</t>
  </si>
  <si>
    <t>主线电缆</t>
  </si>
  <si>
    <t>国标RVV3*6</t>
  </si>
  <si>
    <t>国标RVV2*1.0</t>
  </si>
  <si>
    <t>室内网线</t>
  </si>
  <si>
    <t>机柜</t>
  </si>
  <si>
    <t>24U</t>
  </si>
  <si>
    <t>软管、水晶头、扎带等材料</t>
  </si>
  <si>
    <t>七.村级管理</t>
  </si>
  <si>
    <t>应用终端</t>
  </si>
  <si>
    <t xml:space="preserve"> I5 13420H/16G/512G/WIN11/14</t>
  </si>
  <si>
    <t>接入交换机</t>
  </si>
  <si>
    <t>提供24个千兆电口和2个千兆光口
交换容量：56 Gbps
包转发率：41.67 Mpps
支持IEEE 802.3、IEEE 802.3u、IEEE 802.3x、IEEE 802.3ab标准
支持VLAN
支持SNMPv1/v2c协议
支持DHCP Snooping
支持静态链路聚合
坚固式高强度金属外壳
无风扇设计，高可靠性
安装方式：机架式
浪涌防护：网口6 KV</t>
  </si>
  <si>
    <t>打印机</t>
  </si>
  <si>
    <t>A4彩色办公激光复印扫描一体机 
办公 280nw 
支持打印复印扫描 
支持有线+无线</t>
  </si>
  <si>
    <t>八.三维建模</t>
  </si>
  <si>
    <t>三维数据建模</t>
  </si>
  <si>
    <t>数字孪生三维建模应用倾斜摄影技术，通过数据采集、建模，可真实还原乡村真实场景。倾斜摄影是指由一定倾斜角的航摄相机所获取的影像。倾斜摄影技术是国际测绘遥感领域近年发展起来的一项高新技术，它颠覆了以往正射影像只能从垂直角度拍摄的局限。通过在同一飞行平台上搭载多台传感器，同时从一个垂直、四个倾斜等五个不同的角度采集影像，获取地面物体更为完整的信息。</t>
  </si>
  <si>
    <t xml:space="preserve">   2024年大中型水库移民后期扶持基金北冶村数字化乡村项目采购商品明细表   </t>
  </si>
  <si>
    <t>三.人文关怀</t>
  </si>
  <si>
    <t>身高体重秤一体机</t>
  </si>
  <si>
    <t xml:space="preserve">400万烟雾检测球机
支持可见光烟雾检测功能
传感器类型：1/1.8＂ progressive scan CMOS
最低照度可达彩色0.0002 lx，黑白0.0001 lx 宽动态：120dB超宽动态 
焦距：32倍光学变倍
补光灯距离：红外250 m，白光50 m
防补光过曝：支持 
水平范围：360°
垂直范围：-20°-90°(自动翻转)
水平速度：水平键控速度：0.1°-160°/s,速度可设;水平预置点速度：240°/s
垂直速度：垂直键控速度：0.1°-120°/s,速度可设;垂直预置点速度：200°/s 主码流帧率分辨率：50 Hz：25 fps（2560 × 1440，1920 × 1080，1280 × 960，1280 × 720）
60 Hz：30 fps（2560 × 1440，1920 × 1080，1280 × 960，1280 × 720）
视频压缩标准：H.265;H.264;MJPEG 
防护：IP67; 6000V 防雷、防浪涌、防突波，符合GB/T17626.2/3/4/5/6四级标准 </t>
  </si>
  <si>
    <t>提供24个千兆电口和2个千兆光口
交换容量：56 Gbps
包转发率：41.67 Mpps
支持IEEE 802.3、IEEE 802.3u、IEEE 802.3x、IEEE 802.3ab标准
支持SNMPv1/v2c协议
支持DHCP Snooping
支持静态链路聚合
坚固式高强度金属外壳
无风扇设计，高可靠性
安装方式：机架式
浪涌防护：网口6 KV</t>
  </si>
  <si>
    <t xml:space="preserve">2025年大中型水库移民后期扶持基金下石井村数字化乡村项目采购商品明细表   </t>
  </si>
  <si>
    <t>四.秸秆禁燃及耕种保护</t>
  </si>
  <si>
    <t xml:space="preserve">400万烟雾检测球机
支持可见光烟雾检测功能
传感器类型：1/1.8＂ progressive scan CMOS
 最低照度可达彩色0.0002 lx，黑白0.0001 lx 宽动态：120dB超宽动态 
焦距：32倍光学变倍
 补光灯距离：红外250 m，白光50 m
 防补光过曝：支持 
水平范围：360°
 垂直范围：-20°-90°(自动翻转)
 水平速度：水平键控速度：0.1°-160°/s,速度可设;水平预置点速度：240°/s
 垂直速度：垂直键控速度：0.1°-120°/s,速度可设;垂直预置点速度：200°/s  
主码流帧率分辨率：50 Hz：25 fps（2560 × 1440，1920 × 1080，1280 × 960，1280 × 720）
60 Hz：30 fps（2560 × 1440，1920 × 1080，1280 × 960，1280 × 720）
 视频压缩标准：H.265;H.264;MJPEG 
防护：IP67; 6000V 防雷、防浪涌、防突波，符合GB/T17626.2/3/4/5/6四级标准 </t>
  </si>
  <si>
    <t>五.村级管理</t>
  </si>
  <si>
    <t>六.三维建模</t>
  </si>
  <si>
    <t xml:space="preserve"> 名称</t>
  </si>
  <si>
    <t>功能</t>
  </si>
  <si>
    <t>单价</t>
  </si>
  <si>
    <t>总价</t>
  </si>
  <si>
    <t>数字乡村应用管理系统</t>
  </si>
  <si>
    <t>数字乡村驾驶舱</t>
  </si>
  <si>
    <t>1、结合三维地图能力，形成以乡村概览、智慧党建、数字农民、数字农业、数字农村、乡村生态等六大专题为核心的乡村管理驾驶舱。
2、系统采用AI智能分析、分类统计等方法接入人房车基础信息状况、物联感知设备信息状况、基层党组织概况、异常事件发现状况、异常事件处置状况、乡村产业概况、治理力量、企业信息、关怀人员等数据指标及其动态变化，全面展示辖区内数字乡村建设状况，辅助乡村管理人员宏观把控辖区内各类事项的整体状况。
3、同时还深度融合了视频应用，通过看板能够精准了解到辖区内视频点位的分布情况，并可进行实时预览，满足实时关注乡村重点区域具体情况的需求。</t>
  </si>
  <si>
    <t>乡村概览数字孪生专题</t>
  </si>
  <si>
    <t>智慧党建数字孪生专题</t>
  </si>
  <si>
    <t>智慧党建数字孪生专题，是以接入的各类基础数据，展示组织概况、组织活动、事务公开、组织成员名单和发展成员概况等信息，同时在三维影像地图上展示辖区党务人员的分布情况与相关信息，并根据相关党员信息进行党员结构、党龄、学历、年龄分布等进行分析，助力党务工作的开展与安排。</t>
  </si>
  <si>
    <t>数字农村数字孪生专题</t>
  </si>
  <si>
    <t>数字农民数字孪生专题</t>
  </si>
  <si>
    <t>数字农业数字孪生专题</t>
  </si>
  <si>
    <t xml:space="preserve">数字农业数字孪生专题，接入各类要素基础数据，展示乡村产业概况、产业类型分布、特色农产品、农业资讯、物联感知设备、环境监测趋势以及客流量监控等信息，同时在三维影像地图上展示辖区内物联设备、区域、场所和事件等各类型资源点位，还深度融合了视频应用，可进行实时预览重点区域视频画面。
</t>
  </si>
  <si>
    <t>乡村生态数字孪生专题</t>
  </si>
  <si>
    <t>乡村生态数字孪生专题，主要以乡村实景三维模型为依托接入各类要素基础数据，展示物联感知设备、事件概况、环境实时监测、水质实时监测、环境监测预警等信息，同时在三维影像地图上展示辖区内物联设备、区域、场所和事件等各类型资源点位，还深度融合了视频应用，可进行实时预览重点区域视频画面。</t>
  </si>
  <si>
    <t>数字乡村应用管理后台管理端</t>
  </si>
  <si>
    <r>
      <rPr>
        <sz val="10"/>
        <color theme="1"/>
        <rFont val="Times New Roman"/>
        <family val="1"/>
      </rPr>
      <t>‌</t>
    </r>
    <r>
      <rPr>
        <sz val="10"/>
        <color theme="1"/>
        <rFont val="宋体"/>
        <charset val="134"/>
      </rPr>
      <t>用户权限管理：</t>
    </r>
    <r>
      <rPr>
        <sz val="10"/>
        <color theme="1"/>
        <rFont val="Times New Roman"/>
        <family val="1"/>
      </rPr>
      <t>‌</t>
    </r>
    <r>
      <rPr>
        <sz val="10"/>
        <color theme="1"/>
        <rFont val="宋体"/>
        <charset val="134"/>
      </rPr>
      <t xml:space="preserve">实现管理员、村干部、村民等多角色权限分级配置，包含账号创建、密码重置、权限分配等，支持操作日志记录与审计，确保系统安全可控。
</t>
    </r>
    <r>
      <rPr>
        <sz val="10"/>
        <color theme="1"/>
        <rFont val="Times New Roman"/>
        <family val="1"/>
      </rPr>
      <t>‌</t>
    </r>
    <r>
      <rPr>
        <sz val="10"/>
        <color theme="1"/>
        <rFont val="宋体"/>
        <charset val="134"/>
      </rPr>
      <t>数据管理：</t>
    </r>
    <r>
      <rPr>
        <sz val="10"/>
        <color theme="1"/>
        <rFont val="Times New Roman"/>
        <family val="1"/>
      </rPr>
      <t>‌</t>
    </r>
    <r>
      <rPr>
        <sz val="10"/>
        <color theme="1"/>
        <rFont val="宋体"/>
        <charset val="134"/>
      </rPr>
      <t>整合人口、土地、产业等基础数据，支持多维度查询与统计分析。
对接物联网设备数据（如环境监测传感器、安防摄像头等），实现实时采集与异常预警。</t>
    </r>
    <r>
      <rPr>
        <sz val="10"/>
        <color theme="1"/>
        <rFont val="Times New Roman"/>
        <family val="1"/>
      </rPr>
      <t>‌</t>
    </r>
    <r>
      <rPr>
        <sz val="10"/>
        <color theme="1"/>
        <rFont val="宋体"/>
        <charset val="134"/>
      </rPr>
      <t>村务管理</t>
    </r>
    <r>
      <rPr>
        <sz val="10"/>
        <color theme="1"/>
        <rFont val="Times New Roman"/>
        <family val="1"/>
      </rPr>
      <t>‌</t>
    </r>
    <r>
      <rPr>
        <sz val="10"/>
        <color theme="1"/>
        <rFont val="宋体"/>
        <charset val="134"/>
      </rPr>
      <t xml:space="preserve">：党务/财务/事务在线公开，支持村民评论与反馈处理。
</t>
    </r>
    <r>
      <rPr>
        <sz val="10"/>
        <color theme="1"/>
        <rFont val="Times New Roman"/>
        <family val="1"/>
      </rPr>
      <t>‌</t>
    </r>
    <r>
      <rPr>
        <sz val="10"/>
        <color theme="1"/>
        <rFont val="宋体"/>
        <charset val="134"/>
      </rPr>
      <t>事件调度：GIS地图集成，可视化展示设备、人员及告警事件，支持任务派发与闭环跟踪
自定义事件流转规则，实现跨部门协同处置。</t>
    </r>
    <r>
      <rPr>
        <sz val="10"/>
        <color theme="1"/>
        <rFont val="Times New Roman"/>
        <family val="1"/>
      </rPr>
      <t>‌</t>
    </r>
    <r>
      <rPr>
        <sz val="10"/>
        <color theme="1"/>
        <rFont val="宋体"/>
        <charset val="134"/>
      </rPr>
      <t xml:space="preserve">产业支持：农产品电商对接，提供销售数据分析和物流跟踪功能
区块链技术应用于集体资产管理和分红追溯
</t>
    </r>
    <r>
      <rPr>
        <sz val="10"/>
        <color theme="1"/>
        <rFont val="Times New Roman"/>
        <family val="1"/>
      </rPr>
      <t>‌</t>
    </r>
    <r>
      <rPr>
        <sz val="10"/>
        <color theme="1"/>
        <rFont val="宋体"/>
        <charset val="134"/>
      </rPr>
      <t>民生服务：简化办事流程，特殊群体关怀（如智能手环监测老人健康状态并触发SOS报警）。</t>
    </r>
    <r>
      <rPr>
        <sz val="10"/>
        <color theme="1"/>
        <rFont val="Times New Roman"/>
        <family val="1"/>
      </rPr>
      <t xml:space="preserve">‌
</t>
    </r>
    <r>
      <rPr>
        <sz val="10"/>
        <color theme="1"/>
        <rFont val="宋体"/>
        <charset val="134"/>
      </rPr>
      <t xml:space="preserve">数据可视化：驾驶舱大屏展示乡村态势（环境指标、人口分布、产业数据等）
生成多层级统计报表，辅助政策制定。
</t>
    </r>
    <r>
      <rPr>
        <sz val="10"/>
        <color theme="1"/>
        <rFont val="Times New Roman"/>
        <family val="1"/>
      </rPr>
      <t>‌</t>
    </r>
    <r>
      <rPr>
        <sz val="10"/>
        <color theme="1"/>
        <rFont val="宋体"/>
        <charset val="134"/>
      </rPr>
      <t>预警预测：基于历史数据的趋势分析，如产业风险、环境异常等。</t>
    </r>
  </si>
  <si>
    <t>数字乡村APP</t>
  </si>
  <si>
    <t>以APP形式协助村委相关人员进行移动办公协作主要涵盖，三务公开：党务公开、村务公开、财务公开，大事记：重大事记、重要会议、村庄荣誉、媒体报道，通知：重大通知、日常管理、广播通报、定岗干部，农机培训：种植、养殖、渔业、其他，合同模板，企业招聘，贷帮代办，应急预案，警告通知：防洪通知、防溺水预警、安全监测预警，云上乡村，乡村直播，个人中心：我的学习、我的车辆、我的账号等</t>
  </si>
  <si>
    <t>数字乡村便民小程序</t>
  </si>
  <si>
    <t>便民小程序，主要有随手拍系统，三务公开：党务公开、村务公开、财务公开，大事记：重大事记、重要会议、村庄荣誉、媒体报道，通知：重大通知、日常管理、广播通报、定岗干部，农机培训：种植、养殖、渔业、其他，合同模板，企业招聘，贷帮代办，应急预案，警告通知：防洪通知、防溺水预警、安全监测预警，云上乡村，乡村直播，个人中心：我的学习、我的车辆、我的账号等</t>
  </si>
  <si>
    <t>防火墙</t>
  </si>
  <si>
    <t>访问控制与边界防护，威胁防御与攻击拦截，审计与合规管理</t>
  </si>
  <si>
    <t>1U,内存4G，8个千兆电口，2个千兆光插槽，2个万兆光插槽,冗余电源,1个扩展槽位,防火墙吞吐5G，并发连接200万，每秒新建连接2.2万，应用层吞吐量1.8G，FW+IPS吞吐量1G，FW+AV吞吐量1.1G，全威胁吞吐量900M，IPSEC VPN吞吐500M，IPSEC VPN隧道数200。</t>
  </si>
  <si>
    <t>网闸</t>
  </si>
  <si>
    <t>安全隔离与信息交换</t>
  </si>
  <si>
    <t>1U,内端机6个10/100/1000Base-T接口（含1个管理口）；外端机6个10/100/1000Base-T接口（含1个HA口）,单电源,网络吞吐量100Mbps，并发连接数2万，延时1ms，内外端机各2G内存，内外端机各8G Msata
标准配置包含web访问模块、FTP访问模块、邮件访问模块、视频监控模块、数据库访问模块、自定义应用模块、文件同步模块、数据库同步模块。</t>
  </si>
  <si>
    <t>日志审计模块</t>
  </si>
  <si>
    <t>日志收集与分析</t>
  </si>
  <si>
    <t>1U,8个千兆电口，4个千兆光口插槽，1个console口，冗余电源，2个扩展槽位，16G内存，256G 系统盘，数据盘4T，2个USB接口，日志采集处理速度3000EPS，包含30个日志源授权。</t>
  </si>
  <si>
    <t>超融合数据分析终端</t>
  </si>
  <si>
    <t>数据处理终端部署AI智能分析系统</t>
  </si>
  <si>
    <t xml:space="preserve">处理器：配置2颗C86架构HG7360处理器，单处理器物理核心数≥24核，主频≥2.2GHz；最大支持2颗HYGON 7000系列高性能处理器
内存：配置64G DDR4；最大支持扩展至32根DDR4 内存，每个CPU内有8个内存通道，每通道支持2条内存插槽，支持单条容量 16GB/32GB/64GB，最大可扩展至 2TB 内存，内存频率支持 3200 MHz（工作频率依CPU和内存配置不同而不同）
存储方案：配置2块480G SSD硬盘；可选最大支持12个3.5寸（兼容2.5寸）热插拔SAS/SATA HDD硬盘槽位
独显&amp;GPU扩展：配置8张NVIDIA L2(24GB)加速卡；可选支持最多8张半高半长单宽GPU卡
存储控制器：标配SAS_HBA 卡，支持RAID 0/1/10；可选RAID 2G或4G卡, 支持RAID 0/1/5/6/10/50/60 ，可选支持断电保护
网络控制器：配置2个千兆电口；支持扩展双口10G RJ45、双口10G SFP+、双口25G及40G QSFP+等多种网络，支持OCP网卡
标配1个IPMI RJ45管理接口
PCI&amp;PCI E扩展槽：最大可支持11个PCIe扩展插槽（含8个PCIe 4.0插槽、1个PCIe 3.0阵列卡专用插槽、2个OCP专用插槽）
散热系统：4个系统风扇模组，支持热插拔，支持3+1冗余，支持风扇智能控速
电源方案：配置1200W 1+1高效冗余电源；可选800W，1200W 或1600W CRPS高效冗余电源
其它端口：1个VGA接口位于机箱后部
4个USB 3.0接口，2个位于机箱后部、2个位于机箱前部
机箱尺寸：87.5mm(高)x 446.6mm(宽)x835mm(深)
操作系统兼容：HIKOS V1.1.0、Microsoft Windows Server 2016、Microsoft Windows Server 2019、Centos 7.4及以后版本、麒麟V10操作系统 </t>
  </si>
  <si>
    <t>AI分布式数据处理单元</t>
  </si>
  <si>
    <t>用于专业化数据处理载体，做到系统分布式部署，与数据备份使用</t>
  </si>
  <si>
    <t>CPU：配置2颗 X86架构Intel 4510处理器，核数≥12核，主频≥2.4GHz
内存：配置4根32G DDR5，16根内存插槽，最大支持扩展至2TB内存
硬盘：配置8盘位，系统盘2块480G SSD（RAID1)，缓存加速盘2块480G SSD（无RAID)，数据盘2块4T 7.2K SATA
阵列卡：配置一张SAS+HBA卡（支持RAID 0/1/10）
PCIE扩展：最大支持7个PCIe扩展插槽（包括1个OCP 插槽），其中5个PCIe 5.0
网口：2个千兆电口，2个万兆光口（含光模块）
其他接口：配置1个千兆RJ-45管理接口，2个USB 3.0接口，位于机箱后部，2个USB 2.0接口位于机箱前部；1个VGA口，位于机箱后部
电源：配置800W（1+1）高效铂金CRPS冗余电源
机箱规格：87mm(高)x 466mm(宽)x680mm(深)
设备重量：最大40千克（含导轨）
操作系统：HIKOS企业版For Cloud（默认）</t>
  </si>
  <si>
    <t>数字孪生处理终端</t>
  </si>
  <si>
    <t>处理器：英特尔至强W5-2445（3.1Ghz 10核20线程)
芯片组：intel W790
内存：128GB  DDR5  4800 ECC
硬盘：512GB M.2 SSD+2TB机械
显卡：NVIDIA RTX A4000 16GB
电源：775W
网口：主板集成千兆</t>
  </si>
  <si>
    <t>核心交换机</t>
  </si>
  <si>
    <t>交换容量：645Tbps/1935Tbps
包转发率：230400Mpps
VLAN容量：4K
重量：≤115kg
尺寸（长×高×深）：640mm × 530mm × 440mm（12U）
工作温度：0℃～45℃
主控板：最大支持2个
风扇模块：最大支持3个
业务板卡：最大支持8个
交换方式：存储转发
链路聚合：支持IEEE 802.3ad（链路聚合）和跨板链路聚合
支持最大VLAN MAPING/灵活QinQ表项
全面支持VLAN MAPPING能力
IPV4路由：支持ARP Proxy
支持DHCP Relay
支持DHCP Server
支持静态路由
支持RIPv1/v2
支持OSPFv2
支持IS-IS
支持BGPv4
支持BGP4+
支持IS-ISv6
支持手工隧道
支持ISATAP
支持6to4隧道
支持IPv6和IPv4双栈</t>
  </si>
  <si>
    <t>一体化机柜</t>
  </si>
  <si>
    <t>6联柜（1动力柜+5个IT柜），带2台风冷型机架式12.5KW精密空调，UPS容量20KVA，含动环监控系统，可用空间223U，标准配置明眸8寸人脸主机。
机柜尺寸：600*1400*2000mm；冷热通道全密闭，前门单开钢化玻璃门，后门单开钣金门。
内置感应智能灯光系统：平时灯光系统关闭，感应人员呈现蓝色氛围灯，门禁打开呈现绿色提示灯，机柜打开呈现白色辅助照明灯，模块异常呈现红色告警灯。
内置智能弹门系统：在市电停电和空调异常时能自动打开机柜前后门，保证机柜有效散热。
1、6U配电模块
 市电输入：100A/3P
 UPS控制：UPS输入63A/3P,UPS输出63A/3P，UPS维修旁路63A/4P，市电分配：8个32A/1P分配、UPS分配:8个32A/1P分配、空调分配：3个40A/1P分配；1个40A/3P分配 接线方式：端子排、铜排  防雷:C级浪涌保护,带防雷开关32A/4P，配套20K三进三出UPS
 具备主路配电监控
2、20KVA机架式UPS
 输入特性：采用三电平技术；电压范围(Vac) :138~485（线电压）；频率范围（Hz） :40~70；输入功率因数 :满载&gt;0.99；输入电流谐波 :≤3% ； 输出特性：额定电压(Vac) :380/400/415(线电压）；输出功率因数 :0.9（在0~40℃可达1.0） ； 保护功能 : 双键组合开关机保护；具备输出过载、短路；电池欠压、过压；充电过温、短路；交流输入电压、频率、相序异常；UPS过温、风机故障等等 ；工作温度（℃） :-5~40 。 
3、风冷机架式空调
 12.5KW风冷型恒温恒湿精密空调，空调独立室外机
 靠近热源就近冷却，全显热比设计，支持轻载除湿
 采用R410A环保制冷剂，标配电加热与排水泵
 采用直流变频压缩机、电子膨胀阀，EC离心风机
 高度10U，单相电源供电220V,1PH,50Hz
 风量为2200m3/h，采用湿膜加湿，加湿功率：3Kg/h，加热功率：2kW，标配冷凝水排水泵,标配点浸式水浸传感器
4、监控：一体化监控模块，集成10寸显示屏和监控主机于一体，不占用机柜U位，具有：基于B/S架构的WEB访问功能、集中管理（UPS/空调/配电等）、报警管理、环境管理（温湿度、烟感、漏水检测）等功能；
5、微模块支持人脸识别、网络远程、密码、指纹等多种解锁方式；
6、其他：每个IT柜含1个12口PDU、1个导轨、1个层板、1个理线架、20块盲板；机柜柜顶配置强电和弱电桥架各1套。</t>
  </si>
  <si>
    <t>网络费</t>
  </si>
  <si>
    <t>5年固定IP网络费。</t>
  </si>
  <si>
    <t>年</t>
  </si>
  <si>
    <t>机房基础设施建设</t>
  </si>
  <si>
    <t>机房的基础装修（含吊顶、墙面处理、防静电地板、防火门等）、防雷防静电、机房照明应急、机房桥架布线等。</t>
  </si>
  <si>
    <t>软管、水晶头、光纤熔接、终端盒、尾纤、扎带等材料</t>
    <phoneticPr fontId="36" type="noConversion"/>
  </si>
  <si>
    <t>AI多摄7T双目筒型摄像机
 支持多种智能资源模式切换：通道一和通道二智能可同时开启；通道一：人脸抓拍（默认）、Smart事件、普通监控；通道二：Smart事件（默认）、普通监控
支持双通道深度学习声光警戒功能，远距离警戒可达到60 m
设备内置高效温和补光灯，告别光污染，保证夜间正常进行人脸抓拍
设备支持左右双通道镜头，左右通道定焦全彩镜头，满足低照度下的监控需求
支持标准的256 GB MicroSD/MicroSDHC/MicroSDXC卡存储，支持10 M/100 M自适应网口
支持三码流技术，支持同时20路取流
最高分辨率可达400万像素，并在此分辨率下可输出25 fps实时图像，图像更流畅，支持透雾、电子防抖，支持宽动态120 dB
音频：1路输入，1路输出；报警：1路输入，1路输出
支持三级用户权限管理，支持授权的用户和密码，支持IP地址过滤，支持GB35114安全加密
支持开放型网络视频接口，ISAPI，GB/T28181-2016，ISUP5.0，视图库
电源供应：DC：12 V ± 20%；PoE：802.3at，Type 2，Class 4
2个内置麦克风，1个内置扬声器（1.5 W），支持双向语音对讲
防护等级：IP67</t>
    <phoneticPr fontId="36" type="noConversion"/>
  </si>
  <si>
    <t>乡村概览数字孪生专题，接入各类要素基础数据，展示乡村概况、物联感知设备、组织概况、事件概况和产业概况，同时在三维影像地图上展示辖区内物联设备、网格、场所和事件等各类型资源点位，还深度融合了视频应用，可进行实时预览重点区域视频画面。</t>
    <phoneticPr fontId="38" type="noConversion"/>
  </si>
  <si>
    <r>
      <t>数字农村数字孪生专题，接入各类要素基础数据，通过“数字化+网格化”模式，推动基层治理从“管控”向“智控”转型，以数据推动治理，建立乡村治理基础数据库，采集“人、地、事、物、组织”等要素信息，形成闭环事件联动机制。智慧安防管理，以全域监控覆盖，部署AI视频监控，具备行人/车辆识别、异声报警等功能，智能分析，集成目标检测、行为分析等AI能力。预警共治机制创新</t>
    </r>
    <r>
      <rPr>
        <sz val="10"/>
        <color theme="1"/>
        <rFont val="Times New Roman"/>
        <family val="1"/>
      </rPr>
      <t>‌</t>
    </r>
    <r>
      <rPr>
        <sz val="10"/>
        <color theme="1"/>
        <rFont val="宋体"/>
        <charset val="134"/>
      </rPr>
      <t>，实现重点区域AI监控预警，多源风险预警，环境监测预警、烟雾火点、水雨情检测、人员抓拍、车辆抓拍、区域入侵等信息，同时在三维影像地图上展示辖区内物联设备、区域、场所和事件等各类型资源点位，还深度融合了视频应用，可进行实时预览重点区域视频画面。</t>
    </r>
    <phoneticPr fontId="38" type="noConversion"/>
  </si>
  <si>
    <t>数字农民数字孪生专题，接入各类要素基础数据，展示乡村人员年龄分布、关环人员、人员关怀事件、村民务工以及补助信息等信息，同时在三维影像地图上展示辖区内物联设备、区域、场所和事件等各类型资源点位，还深度融合了视频应用，可进行实时预览重点区域视频画面。</t>
    <phoneticPr fontId="3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</si>
</sst>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76" formatCode="0_ "/>
    <numFmt numFmtId="177" formatCode="0_);[Red]\(0\)"/>
  </numFmts>
  <fonts count="40" x14ac:knownFonts="1">
    <font>
      <sz val="11"/>
      <color theme="1"/>
      <name val="宋体"/>
      <charset val="134"/>
      <scheme val="minor"/>
    </font>
    <font>
      <sz val="11"/>
      <color theme="1"/>
      <name val="宋体"/>
      <charset val="134"/>
    </font>
    <font>
      <sz val="10"/>
      <color theme="1"/>
      <name val="宋体"/>
      <charset val="134"/>
    </font>
    <font>
      <b/>
      <sz val="16"/>
      <name val="宋体"/>
      <charset val="134"/>
    </font>
    <font>
      <sz val="11"/>
      <name val="宋体"/>
      <charset val="134"/>
    </font>
    <font>
      <sz val="10"/>
      <name val="宋体"/>
      <charset val="134"/>
    </font>
    <font>
      <b/>
      <sz val="12"/>
      <name val="宋体"/>
      <charset val="134"/>
    </font>
    <font>
      <b/>
      <sz val="10"/>
      <name val="宋体"/>
      <charset val="134"/>
    </font>
    <font>
      <sz val="10"/>
      <color indexed="8"/>
      <name val="宋体"/>
      <charset val="134"/>
    </font>
    <font>
      <sz val="10"/>
      <color theme="1"/>
      <name val="宋体"/>
      <charset val="134"/>
    </font>
    <font>
      <sz val="9"/>
      <color theme="1"/>
      <name val="宋体"/>
      <charset val="134"/>
      <scheme val="minor"/>
    </font>
    <font>
      <sz val="10"/>
      <color theme="1"/>
      <name val="宋体"/>
      <charset val="134"/>
      <scheme val="minor"/>
    </font>
    <font>
      <sz val="10"/>
      <name val="宋体"/>
      <charset val="134"/>
    </font>
    <font>
      <b/>
      <sz val="18"/>
      <color theme="1"/>
      <name val="宋体"/>
      <charset val="134"/>
    </font>
    <font>
      <b/>
      <sz val="11"/>
      <color theme="1"/>
      <name val="宋体"/>
      <charset val="134"/>
    </font>
    <font>
      <b/>
      <sz val="10"/>
      <color theme="1"/>
      <name val="宋体"/>
      <charset val="134"/>
    </font>
    <font>
      <sz val="9"/>
      <color theme="1"/>
      <name val="宋体"/>
      <charset val="134"/>
    </font>
    <font>
      <sz val="9"/>
      <name val="宋体"/>
      <charset val="134"/>
    </font>
    <font>
      <b/>
      <sz val="11"/>
      <name val="宋体"/>
      <charset val="134"/>
    </font>
    <font>
      <b/>
      <sz val="9"/>
      <name val="宋体"/>
      <charset val="134"/>
    </font>
    <font>
      <b/>
      <sz val="16"/>
      <color indexed="8"/>
      <name val="宋体"/>
      <charset val="134"/>
    </font>
    <font>
      <sz val="9"/>
      <color indexed="8"/>
      <name val="宋体"/>
      <charset val="134"/>
    </font>
    <font>
      <b/>
      <sz val="10"/>
      <color indexed="8"/>
      <name val="宋体"/>
      <charset val="134"/>
    </font>
    <font>
      <b/>
      <sz val="11"/>
      <color theme="1"/>
      <name val="宋体"/>
      <charset val="134"/>
    </font>
    <font>
      <sz val="10"/>
      <color theme="1"/>
      <name val="宋体"/>
      <charset val="134"/>
      <scheme val="minor"/>
    </font>
    <font>
      <sz val="10"/>
      <color theme="1"/>
      <name val="宋体"/>
      <charset val="134"/>
    </font>
    <font>
      <b/>
      <sz val="20"/>
      <name val="宋体"/>
      <charset val="134"/>
    </font>
    <font>
      <sz val="12"/>
      <name val="宋体"/>
      <charset val="134"/>
    </font>
    <font>
      <sz val="10"/>
      <name val="微软雅黑"/>
      <charset val="134"/>
    </font>
    <font>
      <b/>
      <sz val="12"/>
      <color theme="1"/>
      <name val="宋体"/>
      <charset val="134"/>
    </font>
    <font>
      <b/>
      <sz val="9"/>
      <color theme="1"/>
      <name val="宋体"/>
      <charset val="134"/>
    </font>
    <font>
      <b/>
      <sz val="16"/>
      <color rgb="FF000000"/>
      <name val="宋体"/>
      <charset val="134"/>
    </font>
    <font>
      <b/>
      <sz val="16"/>
      <name val="宋体"/>
      <charset val="134"/>
    </font>
    <font>
      <b/>
      <sz val="11"/>
      <color theme="1"/>
      <name val="宋体"/>
      <charset val="134"/>
      <scheme val="minor"/>
    </font>
    <font>
      <sz val="11"/>
      <color indexed="8"/>
      <name val="宋体"/>
      <charset val="134"/>
      <scheme val="minor"/>
    </font>
    <font>
      <sz val="10"/>
      <color theme="1"/>
      <name val="Times New Roman"/>
      <family val="1"/>
    </font>
    <font>
      <sz val="9"/>
      <name val="宋体"/>
      <charset val="134"/>
      <scheme val="minor"/>
    </font>
    <font>
      <sz val="8"/>
      <name val="微软雅黑"/>
      <family val="2"/>
      <charset val="134"/>
    </font>
    <font>
      <sz val="9"/>
      <name val="宋体"/>
      <family val="3"/>
      <charset val="134"/>
      <scheme val="minor"/>
    </font>
    <font>
      <sz val="10"/>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2">
    <xf numFmtId="0" fontId="0" fillId="0" borderId="0"/>
    <xf numFmtId="0" fontId="34" fillId="0" borderId="0">
      <alignment vertical="center"/>
    </xf>
  </cellStyleXfs>
  <cellXfs count="111">
    <xf numFmtId="0" fontId="0" fillId="0" borderId="0" xfId="0"/>
    <xf numFmtId="0" fontId="1" fillId="0" borderId="0" xfId="0" applyFont="1" applyAlignment="1">
      <alignment vertical="center" wrapText="1"/>
    </xf>
    <xf numFmtId="0" fontId="1" fillId="0" borderId="0" xfId="0" applyFont="1"/>
    <xf numFmtId="0" fontId="1" fillId="0" borderId="0" xfId="0" applyFont="1" applyAlignment="1">
      <alignment wrapText="1"/>
    </xf>
    <xf numFmtId="0" fontId="2" fillId="0" borderId="0" xfId="0" applyFont="1" applyAlignment="1">
      <alignment wrapText="1"/>
    </xf>
    <xf numFmtId="0" fontId="4" fillId="0" borderId="0" xfId="0" applyFont="1" applyAlignment="1">
      <alignment vertical="center"/>
    </xf>
    <xf numFmtId="0" fontId="5" fillId="0" borderId="0" xfId="0" applyFont="1" applyAlignment="1">
      <alignment vertical="center"/>
    </xf>
    <xf numFmtId="176" fontId="4" fillId="0" borderId="0" xfId="0" applyNumberFormat="1" applyFont="1" applyAlignment="1">
      <alignment vertical="center"/>
    </xf>
    <xf numFmtId="176" fontId="4" fillId="0" borderId="0" xfId="0" applyNumberFormat="1" applyFont="1" applyAlignment="1">
      <alignment horizontal="left" vertical="center"/>
    </xf>
    <xf numFmtId="0" fontId="4" fillId="0" borderId="0" xfId="0" applyFont="1" applyAlignment="1">
      <alignment horizontal="right"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left" vertical="center" wrapText="1"/>
    </xf>
    <xf numFmtId="0" fontId="9" fillId="0" borderId="1" xfId="0" applyFont="1" applyBorder="1" applyAlignment="1">
      <alignment horizontal="left" vertical="center" wrapText="1"/>
    </xf>
    <xf numFmtId="0" fontId="1" fillId="0" borderId="3" xfId="0" applyFont="1" applyBorder="1" applyAlignment="1">
      <alignment horizontal="center" vertical="center" wrapText="1"/>
    </xf>
    <xf numFmtId="0" fontId="4" fillId="0" borderId="3" xfId="0" applyFont="1" applyBorder="1" applyAlignment="1">
      <alignment horizontal="center" vertical="center" wrapText="1"/>
    </xf>
    <xf numFmtId="0" fontId="10" fillId="0" borderId="3" xfId="0" applyFont="1" applyBorder="1" applyAlignment="1">
      <alignment vertical="center" wrapText="1"/>
    </xf>
    <xf numFmtId="0" fontId="11" fillId="0" borderId="1" xfId="0" applyFont="1" applyBorder="1" applyAlignment="1">
      <alignment vertical="center" wrapText="1"/>
    </xf>
    <xf numFmtId="0" fontId="12" fillId="0" borderId="1" xfId="0" applyFont="1" applyBorder="1" applyAlignment="1">
      <alignment horizontal="left" vertical="center" wrapText="1"/>
    </xf>
    <xf numFmtId="0" fontId="1" fillId="0" borderId="1" xfId="0" applyFont="1" applyBorder="1" applyAlignment="1">
      <alignment horizontal="center" vertical="center"/>
    </xf>
    <xf numFmtId="176" fontId="1" fillId="0" borderId="1" xfId="0" applyNumberFormat="1" applyFont="1" applyBorder="1" applyAlignment="1">
      <alignment horizontal="center" vertical="center"/>
    </xf>
    <xf numFmtId="0" fontId="14" fillId="0" borderId="1" xfId="0" applyFont="1" applyBorder="1" applyAlignment="1">
      <alignment horizontal="center" vertical="center" wrapText="1"/>
    </xf>
    <xf numFmtId="0" fontId="15"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vertical="center"/>
    </xf>
    <xf numFmtId="0" fontId="16" fillId="0" borderId="0" xfId="0" applyFont="1"/>
    <xf numFmtId="176" fontId="1" fillId="0" borderId="0" xfId="0" applyNumberFormat="1" applyFont="1"/>
    <xf numFmtId="0" fontId="4" fillId="0" borderId="0" xfId="0" applyFont="1" applyAlignment="1">
      <alignment vertical="center" wrapText="1"/>
    </xf>
    <xf numFmtId="0" fontId="17" fillId="0" borderId="0" xfId="0" applyFont="1" applyAlignment="1">
      <alignment vertical="center"/>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9" fillId="0" borderId="1" xfId="0" applyFont="1" applyBorder="1" applyAlignment="1">
      <alignment horizontal="center" vertical="center" wrapText="1"/>
    </xf>
    <xf numFmtId="176" fontId="18" fillId="0" borderId="1" xfId="0" applyNumberFormat="1" applyFont="1" applyBorder="1" applyAlignment="1">
      <alignment horizontal="center" vertical="center" wrapText="1"/>
    </xf>
    <xf numFmtId="0" fontId="8" fillId="0" borderId="3" xfId="0" applyFont="1" applyBorder="1" applyAlignment="1">
      <alignment horizontal="center" vertical="center" wrapText="1"/>
    </xf>
    <xf numFmtId="0" fontId="17" fillId="0" borderId="3" xfId="0" applyFont="1" applyBorder="1" applyAlignment="1">
      <alignment horizontal="left" vertical="center" wrapText="1"/>
    </xf>
    <xf numFmtId="0" fontId="1" fillId="0" borderId="3" xfId="0" applyFont="1" applyBorder="1" applyAlignment="1">
      <alignment horizontal="center" vertical="center"/>
    </xf>
    <xf numFmtId="176" fontId="1" fillId="0" borderId="3" xfId="0" applyNumberFormat="1" applyFont="1" applyBorder="1" applyAlignment="1">
      <alignment horizontal="center" vertical="center"/>
    </xf>
    <xf numFmtId="0" fontId="1" fillId="0" borderId="3" xfId="0" applyFont="1" applyBorder="1" applyAlignment="1">
      <alignment vertical="center" wrapText="1"/>
    </xf>
    <xf numFmtId="0" fontId="17" fillId="0" borderId="1" xfId="0" applyFont="1" applyBorder="1" applyAlignment="1">
      <alignment horizontal="left" vertical="center" wrapText="1"/>
    </xf>
    <xf numFmtId="0" fontId="1" fillId="0" borderId="1" xfId="0" applyFont="1" applyBorder="1"/>
    <xf numFmtId="0" fontId="12" fillId="0" borderId="1" xfId="0" applyFont="1" applyBorder="1" applyAlignment="1">
      <alignment horizontal="center" vertical="center" wrapText="1"/>
    </xf>
    <xf numFmtId="0" fontId="21" fillId="0" borderId="1" xfId="0" applyFont="1" applyBorder="1" applyAlignment="1">
      <alignment horizontal="left" vertical="center" wrapText="1"/>
    </xf>
    <xf numFmtId="0" fontId="17" fillId="0" borderId="4" xfId="0" applyFont="1" applyBorder="1" applyAlignment="1">
      <alignment horizontal="justify" vertical="center" wrapText="1"/>
    </xf>
    <xf numFmtId="176" fontId="23" fillId="0" borderId="1" xfId="0" applyNumberFormat="1" applyFont="1" applyBorder="1" applyAlignment="1">
      <alignment horizontal="center" vertical="center"/>
    </xf>
    <xf numFmtId="0" fontId="1" fillId="0" borderId="1" xfId="0" applyFont="1" applyBorder="1" applyAlignment="1">
      <alignment vertical="center" wrapText="1"/>
    </xf>
    <xf numFmtId="0" fontId="1" fillId="0" borderId="1" xfId="0" applyFont="1" applyBorder="1" applyAlignment="1">
      <alignment wrapText="1"/>
    </xf>
    <xf numFmtId="0" fontId="17" fillId="0" borderId="1" xfId="0" applyFont="1" applyBorder="1" applyAlignment="1">
      <alignment horizontal="justify" vertical="center" wrapText="1"/>
    </xf>
    <xf numFmtId="0" fontId="1" fillId="0" borderId="2" xfId="0" applyFont="1" applyBorder="1"/>
    <xf numFmtId="0" fontId="0" fillId="0" borderId="1" xfId="0" applyBorder="1" applyAlignment="1">
      <alignment horizontal="center" vertical="center" wrapText="1"/>
    </xf>
    <xf numFmtId="0" fontId="24" fillId="0" borderId="1" xfId="0" applyFont="1" applyBorder="1" applyAlignment="1">
      <alignment horizontal="center" vertical="center" wrapText="1"/>
    </xf>
    <xf numFmtId="0" fontId="24" fillId="0" borderId="1"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Border="1"/>
    <xf numFmtId="0" fontId="10" fillId="0" borderId="1" xfId="0" applyFont="1" applyBorder="1" applyAlignment="1">
      <alignment horizontal="left" vertical="center" wrapText="1"/>
    </xf>
    <xf numFmtId="49" fontId="17" fillId="0" borderId="1" xfId="0" applyNumberFormat="1" applyFont="1" applyBorder="1" applyAlignment="1">
      <alignment horizontal="justify" vertical="center" wrapText="1"/>
    </xf>
    <xf numFmtId="49" fontId="25" fillId="0" borderId="1" xfId="0" applyNumberFormat="1" applyFont="1" applyBorder="1" applyAlignment="1">
      <alignment horizontal="center" vertical="center" wrapText="1"/>
    </xf>
    <xf numFmtId="177" fontId="25" fillId="0" borderId="1" xfId="0" applyNumberFormat="1" applyFont="1" applyBorder="1" applyAlignment="1">
      <alignment horizontal="center" vertical="center" wrapText="1"/>
    </xf>
    <xf numFmtId="176" fontId="25" fillId="0" borderId="1" xfId="0" applyNumberFormat="1" applyFont="1" applyBorder="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20" fillId="0" borderId="0" xfId="0" applyFont="1" applyAlignment="1">
      <alignment horizontal="left" vertical="center" wrapText="1"/>
    </xf>
    <xf numFmtId="0" fontId="4" fillId="0" borderId="2" xfId="0" applyFont="1" applyBorder="1" applyAlignment="1">
      <alignment horizontal="center" vertical="center" wrapText="1"/>
    </xf>
    <xf numFmtId="0" fontId="28" fillId="0" borderId="1" xfId="0" applyFont="1" applyBorder="1" applyAlignment="1">
      <alignment horizontal="center" vertical="center" wrapText="1"/>
    </xf>
    <xf numFmtId="176" fontId="29" fillId="0" borderId="1" xfId="0" applyNumberFormat="1" applyFont="1" applyBorder="1" applyAlignment="1">
      <alignment horizontal="center" vertical="center"/>
    </xf>
    <xf numFmtId="3" fontId="23" fillId="0" borderId="2" xfId="0" applyNumberFormat="1" applyFont="1" applyBorder="1" applyAlignment="1">
      <alignment horizontal="center"/>
    </xf>
    <xf numFmtId="176" fontId="1" fillId="0" borderId="0" xfId="0" applyNumberFormat="1" applyFont="1" applyAlignment="1">
      <alignment horizontal="center"/>
    </xf>
    <xf numFmtId="0" fontId="1" fillId="0" borderId="0" xfId="0" applyFont="1" applyAlignment="1">
      <alignment horizontal="center"/>
    </xf>
    <xf numFmtId="0" fontId="30" fillId="0" borderId="0" xfId="0" applyFont="1" applyAlignment="1">
      <alignment horizontal="center" vertical="center"/>
    </xf>
    <xf numFmtId="3" fontId="1" fillId="0" borderId="0" xfId="0" applyNumberFormat="1" applyFont="1" applyAlignment="1">
      <alignment horizontal="center"/>
    </xf>
    <xf numFmtId="0" fontId="1" fillId="0" borderId="0" xfId="0" applyFont="1" applyAlignment="1">
      <alignment horizontal="center" vertical="center"/>
    </xf>
    <xf numFmtId="0" fontId="25" fillId="0" borderId="1" xfId="0" applyFont="1" applyBorder="1" applyAlignment="1">
      <alignment horizontal="center" vertical="center"/>
    </xf>
    <xf numFmtId="176" fontId="25" fillId="0" borderId="1" xfId="0" applyNumberFormat="1" applyFont="1" applyBorder="1" applyAlignment="1">
      <alignment horizontal="center" vertical="center"/>
    </xf>
    <xf numFmtId="3" fontId="1" fillId="0" borderId="2" xfId="0" applyNumberFormat="1" applyFont="1" applyBorder="1" applyAlignment="1">
      <alignment horizontal="center"/>
    </xf>
    <xf numFmtId="0" fontId="10" fillId="0" borderId="1" xfId="0" applyFont="1" applyBorder="1" applyAlignment="1">
      <alignment vertical="center" wrapText="1"/>
    </xf>
    <xf numFmtId="176" fontId="14" fillId="0" borderId="1" xfId="0" applyNumberFormat="1" applyFont="1" applyBorder="1" applyAlignment="1">
      <alignment horizontal="center" vertical="center"/>
    </xf>
    <xf numFmtId="0" fontId="33" fillId="0" borderId="1" xfId="0" applyFont="1" applyBorder="1" applyAlignment="1">
      <alignment horizontal="center" vertical="center"/>
    </xf>
    <xf numFmtId="0" fontId="0" fillId="0" borderId="1" xfId="0" applyBorder="1" applyAlignment="1">
      <alignment horizontal="center" vertical="center"/>
    </xf>
    <xf numFmtId="0" fontId="37" fillId="0" borderId="1" xfId="0" applyFont="1" applyBorder="1" applyAlignment="1">
      <alignment horizontal="left" vertical="center" wrapText="1"/>
    </xf>
    <xf numFmtId="0" fontId="39" fillId="0" borderId="1" xfId="0" applyFont="1" applyBorder="1" applyAlignment="1">
      <alignment horizontal="left" vertical="center" wrapText="1"/>
    </xf>
    <xf numFmtId="0" fontId="32" fillId="0" borderId="0" xfId="0" applyFont="1" applyAlignment="1">
      <alignment horizontal="center" vertical="center" wrapText="1"/>
    </xf>
    <xf numFmtId="0" fontId="3" fillId="0" borderId="0" xfId="0" applyFont="1" applyAlignment="1">
      <alignment horizontal="center" vertical="center" wrapText="1"/>
    </xf>
    <xf numFmtId="0" fontId="33" fillId="0" borderId="1" xfId="0" applyFont="1" applyBorder="1" applyAlignment="1">
      <alignment horizontal="center" vertical="center"/>
    </xf>
    <xf numFmtId="176" fontId="3" fillId="0" borderId="0" xfId="0" applyNumberFormat="1" applyFont="1" applyAlignment="1">
      <alignment horizontal="center" vertical="center" wrapText="1"/>
    </xf>
    <xf numFmtId="0" fontId="20" fillId="0" borderId="4" xfId="0" applyFont="1" applyBorder="1" applyAlignment="1">
      <alignment horizontal="left" vertical="center" wrapText="1"/>
    </xf>
    <xf numFmtId="176" fontId="20" fillId="0" borderId="4" xfId="0" applyNumberFormat="1" applyFont="1" applyBorder="1" applyAlignment="1">
      <alignment horizontal="left" vertical="center" wrapText="1"/>
    </xf>
    <xf numFmtId="0" fontId="20" fillId="0" borderId="1" xfId="0" applyFont="1" applyBorder="1" applyAlignment="1">
      <alignment horizontal="left" vertical="center" wrapText="1"/>
    </xf>
    <xf numFmtId="176" fontId="20" fillId="0" borderId="1" xfId="0" applyNumberFormat="1" applyFont="1" applyBorder="1" applyAlignment="1">
      <alignment horizontal="left"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176" fontId="22" fillId="0" borderId="2" xfId="0" applyNumberFormat="1" applyFont="1" applyBorder="1" applyAlignment="1">
      <alignment horizontal="center" vertical="center" wrapText="1"/>
    </xf>
    <xf numFmtId="0" fontId="20" fillId="0" borderId="8" xfId="0" applyFont="1" applyBorder="1" applyAlignment="1">
      <alignment horizontal="left" vertical="center" wrapText="1"/>
    </xf>
    <xf numFmtId="0" fontId="20" fillId="0" borderId="9" xfId="0" applyFont="1" applyBorder="1" applyAlignment="1">
      <alignment horizontal="left" vertical="center" wrapText="1"/>
    </xf>
    <xf numFmtId="176" fontId="20" fillId="0" borderId="9" xfId="0" applyNumberFormat="1" applyFont="1" applyBorder="1" applyAlignment="1">
      <alignment horizontal="left" vertical="center" wrapText="1"/>
    </xf>
    <xf numFmtId="0" fontId="20" fillId="0" borderId="2" xfId="0" applyFont="1" applyBorder="1" applyAlignment="1">
      <alignment horizontal="left" vertical="center" wrapText="1"/>
    </xf>
    <xf numFmtId="0" fontId="3" fillId="0" borderId="8" xfId="0" applyFont="1" applyBorder="1" applyAlignment="1">
      <alignment horizontal="left" vertical="center" wrapText="1"/>
    </xf>
    <xf numFmtId="0" fontId="31" fillId="0" borderId="8" xfId="0" applyFont="1" applyBorder="1" applyAlignment="1">
      <alignment horizontal="left" vertical="center" wrapText="1"/>
    </xf>
    <xf numFmtId="0" fontId="29" fillId="0" borderId="1" xfId="0" applyFont="1" applyBorder="1" applyAlignment="1">
      <alignment horizontal="center" vertical="center"/>
    </xf>
    <xf numFmtId="176" fontId="29" fillId="0" borderId="1" xfId="0" applyNumberFormat="1" applyFont="1" applyBorder="1" applyAlignment="1">
      <alignment horizontal="center"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176" fontId="20" fillId="0" borderId="6" xfId="0" applyNumberFormat="1" applyFont="1" applyBorder="1" applyAlignment="1">
      <alignment horizontal="left" vertical="center" wrapText="1"/>
    </xf>
    <xf numFmtId="0" fontId="20" fillId="0" borderId="7" xfId="0" applyFont="1" applyBorder="1" applyAlignment="1">
      <alignment horizontal="left" vertical="center" wrapText="1"/>
    </xf>
    <xf numFmtId="0" fontId="13"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0" fillId="0" borderId="4" xfId="0" applyFont="1" applyBorder="1" applyAlignment="1" applyProtection="1">
      <alignment vertical="center" wrapText="1"/>
      <protection locked="0"/>
    </xf>
    <xf numFmtId="0" fontId="10" fillId="0" borderId="3" xfId="0" applyFont="1" applyBorder="1" applyAlignment="1">
      <alignment vertical="center" wrapText="1"/>
    </xf>
  </cellXfs>
  <cellStyles count="2">
    <cellStyle name="常规" xfId="0" builtinId="0"/>
    <cellStyle name="常规 4" xfId="1" xr:uid="{00000000-0005-0000-0000-00003100000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
  <sheetViews>
    <sheetView showGridLines="0" tabSelected="1" workbookViewId="0">
      <selection activeCell="C4" sqref="C4:C7"/>
    </sheetView>
  </sheetViews>
  <sheetFormatPr defaultColWidth="8.75" defaultRowHeight="13.5" x14ac:dyDescent="0.15"/>
  <cols>
    <col min="1" max="1" width="13.75" customWidth="1"/>
    <col min="2" max="2" width="33.375" customWidth="1"/>
    <col min="3" max="3" width="37.125" customWidth="1"/>
  </cols>
  <sheetData>
    <row r="1" spans="1:3" ht="53.25" customHeight="1" x14ac:dyDescent="0.15">
      <c r="A1" s="83" t="s">
        <v>0</v>
      </c>
      <c r="B1" s="84"/>
      <c r="C1" s="84"/>
    </row>
    <row r="2" spans="1:3" ht="21" customHeight="1" x14ac:dyDescent="0.15">
      <c r="A2" s="5" t="s">
        <v>1</v>
      </c>
      <c r="B2" s="5"/>
      <c r="C2" s="9" t="s">
        <v>2</v>
      </c>
    </row>
    <row r="3" spans="1:3" ht="21.95" customHeight="1" x14ac:dyDescent="0.15">
      <c r="A3" s="79" t="s">
        <v>3</v>
      </c>
      <c r="B3" s="79" t="s">
        <v>4</v>
      </c>
      <c r="C3" s="79" t="s">
        <v>5</v>
      </c>
    </row>
    <row r="4" spans="1:3" ht="21.95" customHeight="1" x14ac:dyDescent="0.15">
      <c r="A4" s="80">
        <v>1</v>
      </c>
      <c r="B4" s="80" t="s">
        <v>6</v>
      </c>
      <c r="C4" s="80"/>
    </row>
    <row r="5" spans="1:3" ht="21.95" customHeight="1" x14ac:dyDescent="0.15">
      <c r="A5" s="80">
        <v>2</v>
      </c>
      <c r="B5" s="80" t="s">
        <v>7</v>
      </c>
      <c r="C5" s="80"/>
    </row>
    <row r="6" spans="1:3" ht="21.95" customHeight="1" x14ac:dyDescent="0.15">
      <c r="A6" s="80">
        <v>3</v>
      </c>
      <c r="B6" s="80" t="s">
        <v>8</v>
      </c>
      <c r="C6" s="80"/>
    </row>
    <row r="7" spans="1:3" ht="21.95" customHeight="1" x14ac:dyDescent="0.15">
      <c r="A7" s="80">
        <v>4</v>
      </c>
      <c r="B7" s="80" t="s">
        <v>9</v>
      </c>
      <c r="C7" s="80"/>
    </row>
    <row r="8" spans="1:3" ht="21.95" customHeight="1" x14ac:dyDescent="0.15">
      <c r="A8" s="85" t="s">
        <v>10</v>
      </c>
      <c r="B8" s="85"/>
      <c r="C8" s="79">
        <f>SUM(C4:C7)</f>
        <v>0</v>
      </c>
    </row>
  </sheetData>
  <mergeCells count="2">
    <mergeCell ref="A1:C1"/>
    <mergeCell ref="A8:B8"/>
  </mergeCells>
  <phoneticPr fontId="38" type="noConversion"/>
  <pageMargins left="0.7" right="0.7" top="0.75" bottom="0.75" header="0.3" footer="0.3"/>
  <pageSetup paperSize="9" fitToWidth="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42"/>
  <sheetViews>
    <sheetView showGridLines="0" topLeftCell="A137" workbookViewId="0">
      <selection activeCell="F143" sqref="F143"/>
    </sheetView>
  </sheetViews>
  <sheetFormatPr defaultColWidth="9.875" defaultRowHeight="20.100000000000001" customHeight="1" x14ac:dyDescent="0.15"/>
  <cols>
    <col min="1" max="1" width="4.875" style="2" customWidth="1"/>
    <col min="2" max="2" width="11.125" style="3" customWidth="1"/>
    <col min="3" max="3" width="35.875" style="29" customWidth="1"/>
    <col min="4" max="4" width="5.375" style="2" customWidth="1"/>
    <col min="5" max="5" width="5.75" style="2" customWidth="1"/>
    <col min="6" max="6" width="9.125" style="30" customWidth="1"/>
    <col min="7" max="7" width="9.875" style="30" customWidth="1"/>
    <col min="8" max="8" width="7.125" style="2" customWidth="1"/>
    <col min="9" max="16384" width="9.875" style="2"/>
  </cols>
  <sheetData>
    <row r="1" spans="1:8" s="28" customFormat="1" ht="47.25" customHeight="1" x14ac:dyDescent="0.15">
      <c r="A1" s="84" t="s">
        <v>11</v>
      </c>
      <c r="B1" s="84"/>
      <c r="C1" s="84"/>
      <c r="D1" s="84"/>
      <c r="E1" s="84"/>
      <c r="F1" s="86"/>
      <c r="G1" s="86"/>
      <c r="H1" s="84"/>
    </row>
    <row r="2" spans="1:8" s="28" customFormat="1" ht="21" customHeight="1" x14ac:dyDescent="0.15">
      <c r="A2" s="5" t="s">
        <v>1</v>
      </c>
      <c r="B2" s="31"/>
      <c r="C2" s="32"/>
      <c r="D2" s="5"/>
      <c r="E2" s="5"/>
      <c r="F2" s="7"/>
      <c r="G2" s="8"/>
      <c r="H2" s="9" t="s">
        <v>2</v>
      </c>
    </row>
    <row r="3" spans="1:8" s="28" customFormat="1" ht="27.75" customHeight="1" x14ac:dyDescent="0.15">
      <c r="A3" s="33" t="s">
        <v>3</v>
      </c>
      <c r="B3" s="34" t="s">
        <v>12</v>
      </c>
      <c r="C3" s="35" t="s">
        <v>13</v>
      </c>
      <c r="D3" s="33" t="s">
        <v>14</v>
      </c>
      <c r="E3" s="33" t="s">
        <v>15</v>
      </c>
      <c r="F3" s="36" t="s">
        <v>16</v>
      </c>
      <c r="G3" s="36" t="s">
        <v>17</v>
      </c>
      <c r="H3" s="10" t="s">
        <v>18</v>
      </c>
    </row>
    <row r="4" spans="1:8" ht="20.25" x14ac:dyDescent="0.15">
      <c r="A4" s="87" t="s">
        <v>19</v>
      </c>
      <c r="B4" s="87"/>
      <c r="C4" s="87"/>
      <c r="D4" s="87"/>
      <c r="E4" s="87"/>
      <c r="F4" s="88"/>
      <c r="G4" s="88"/>
      <c r="H4" s="87"/>
    </row>
    <row r="5" spans="1:8" ht="20.25" x14ac:dyDescent="0.15">
      <c r="A5" s="89" t="s">
        <v>20</v>
      </c>
      <c r="B5" s="89"/>
      <c r="C5" s="89"/>
      <c r="D5" s="89"/>
      <c r="E5" s="89"/>
      <c r="F5" s="90"/>
      <c r="G5" s="90"/>
      <c r="H5" s="89"/>
    </row>
    <row r="6" spans="1:8" ht="216.95" customHeight="1" x14ac:dyDescent="0.15">
      <c r="A6" s="37">
        <v>1</v>
      </c>
      <c r="B6" s="37" t="s">
        <v>21</v>
      </c>
      <c r="C6" s="38" t="s">
        <v>22</v>
      </c>
      <c r="D6" s="39" t="s">
        <v>23</v>
      </c>
      <c r="E6" s="39">
        <v>8</v>
      </c>
      <c r="F6" s="40"/>
      <c r="G6" s="40"/>
      <c r="H6" s="18"/>
    </row>
    <row r="7" spans="1:8" ht="60.75" customHeight="1" x14ac:dyDescent="0.15">
      <c r="A7" s="37">
        <v>2</v>
      </c>
      <c r="B7" s="14" t="s">
        <v>24</v>
      </c>
      <c r="C7" s="42" t="s">
        <v>25</v>
      </c>
      <c r="D7" s="23" t="s">
        <v>23</v>
      </c>
      <c r="E7" s="39">
        <v>8</v>
      </c>
      <c r="F7" s="24"/>
      <c r="G7" s="40"/>
      <c r="H7" s="43"/>
    </row>
    <row r="8" spans="1:8" ht="13.5" x14ac:dyDescent="0.15">
      <c r="A8" s="37">
        <v>3</v>
      </c>
      <c r="B8" s="44" t="s">
        <v>26</v>
      </c>
      <c r="C8" s="42" t="s">
        <v>27</v>
      </c>
      <c r="D8" s="23" t="s">
        <v>28</v>
      </c>
      <c r="E8" s="23">
        <v>1500</v>
      </c>
      <c r="F8" s="24"/>
      <c r="G8" s="40"/>
      <c r="H8" s="43"/>
    </row>
    <row r="9" spans="1:8" ht="13.5" x14ac:dyDescent="0.15">
      <c r="A9" s="37">
        <v>4</v>
      </c>
      <c r="B9" s="13" t="s">
        <v>29</v>
      </c>
      <c r="C9" s="42" t="s">
        <v>30</v>
      </c>
      <c r="D9" s="23" t="s">
        <v>31</v>
      </c>
      <c r="E9" s="23">
        <v>4</v>
      </c>
      <c r="F9" s="24"/>
      <c r="G9" s="40"/>
      <c r="H9" s="43"/>
    </row>
    <row r="10" spans="1:8" ht="13.5" x14ac:dyDescent="0.15">
      <c r="A10" s="37">
        <v>5</v>
      </c>
      <c r="B10" s="44" t="s">
        <v>32</v>
      </c>
      <c r="C10" s="42" t="s">
        <v>33</v>
      </c>
      <c r="D10" s="23" t="s">
        <v>34</v>
      </c>
      <c r="E10" s="23">
        <v>4</v>
      </c>
      <c r="F10" s="24"/>
      <c r="G10" s="40"/>
      <c r="H10" s="43"/>
    </row>
    <row r="11" spans="1:8" ht="13.5" x14ac:dyDescent="0.15">
      <c r="A11" s="37">
        <v>6</v>
      </c>
      <c r="B11" s="44" t="s">
        <v>35</v>
      </c>
      <c r="C11" s="42" t="s">
        <v>36</v>
      </c>
      <c r="D11" s="23" t="s">
        <v>37</v>
      </c>
      <c r="E11" s="23">
        <v>4</v>
      </c>
      <c r="F11" s="24"/>
      <c r="G11" s="40"/>
      <c r="H11" s="43"/>
    </row>
    <row r="12" spans="1:8" ht="13.5" x14ac:dyDescent="0.15">
      <c r="A12" s="37">
        <v>7</v>
      </c>
      <c r="B12" s="44" t="s">
        <v>38</v>
      </c>
      <c r="C12" s="42" t="s">
        <v>39</v>
      </c>
      <c r="D12" s="23" t="s">
        <v>23</v>
      </c>
      <c r="E12" s="23">
        <v>2</v>
      </c>
      <c r="F12" s="24"/>
      <c r="G12" s="40"/>
      <c r="H12" s="43"/>
    </row>
    <row r="13" spans="1:8" ht="13.5" x14ac:dyDescent="0.15">
      <c r="A13" s="37">
        <v>8</v>
      </c>
      <c r="B13" s="44" t="s">
        <v>40</v>
      </c>
      <c r="C13" s="42" t="s">
        <v>41</v>
      </c>
      <c r="D13" s="23" t="s">
        <v>28</v>
      </c>
      <c r="E13" s="23">
        <v>240</v>
      </c>
      <c r="F13" s="24"/>
      <c r="G13" s="40"/>
      <c r="H13" s="43"/>
    </row>
    <row r="14" spans="1:8" ht="13.5" x14ac:dyDescent="0.15">
      <c r="A14" s="37">
        <v>9</v>
      </c>
      <c r="B14" s="44" t="s">
        <v>42</v>
      </c>
      <c r="C14" s="42" t="s">
        <v>43</v>
      </c>
      <c r="D14" s="23" t="s">
        <v>44</v>
      </c>
      <c r="E14" s="23">
        <v>2</v>
      </c>
      <c r="F14" s="24"/>
      <c r="G14" s="40"/>
      <c r="H14" s="43"/>
    </row>
    <row r="15" spans="1:8" ht="22.5" x14ac:dyDescent="0.15">
      <c r="A15" s="37">
        <v>10</v>
      </c>
      <c r="B15" s="44" t="s">
        <v>45</v>
      </c>
      <c r="C15" s="46" t="s">
        <v>230</v>
      </c>
      <c r="D15" s="23" t="s">
        <v>47</v>
      </c>
      <c r="E15" s="23">
        <v>8</v>
      </c>
      <c r="F15" s="24"/>
      <c r="G15" s="40"/>
      <c r="H15" s="43"/>
    </row>
    <row r="16" spans="1:8" ht="21" customHeight="1" x14ac:dyDescent="0.15">
      <c r="A16" s="91" t="s">
        <v>48</v>
      </c>
      <c r="B16" s="92"/>
      <c r="C16" s="92"/>
      <c r="D16" s="92"/>
      <c r="E16" s="92"/>
      <c r="F16" s="93"/>
      <c r="G16" s="47"/>
      <c r="H16" s="43"/>
    </row>
    <row r="17" spans="1:8" ht="20.25" x14ac:dyDescent="0.15">
      <c r="A17" s="89" t="s">
        <v>49</v>
      </c>
      <c r="B17" s="89"/>
      <c r="C17" s="89"/>
      <c r="D17" s="89"/>
      <c r="E17" s="89"/>
      <c r="F17" s="90"/>
      <c r="G17" s="90"/>
      <c r="H17" s="89"/>
    </row>
    <row r="18" spans="1:8" ht="409.5" customHeight="1" x14ac:dyDescent="0.15">
      <c r="A18" s="13">
        <v>1</v>
      </c>
      <c r="B18" s="13" t="s">
        <v>50</v>
      </c>
      <c r="C18" s="81" t="s">
        <v>231</v>
      </c>
      <c r="D18" s="23" t="s">
        <v>23</v>
      </c>
      <c r="E18" s="23">
        <v>45</v>
      </c>
      <c r="F18" s="24"/>
      <c r="G18" s="24"/>
      <c r="H18" s="49"/>
    </row>
    <row r="19" spans="1:8" ht="17.25" customHeight="1" x14ac:dyDescent="0.15">
      <c r="A19" s="13">
        <v>2</v>
      </c>
      <c r="B19" s="13" t="s">
        <v>51</v>
      </c>
      <c r="C19" s="42" t="s">
        <v>52</v>
      </c>
      <c r="D19" s="23" t="s">
        <v>53</v>
      </c>
      <c r="E19" s="23">
        <v>45</v>
      </c>
      <c r="F19" s="24"/>
      <c r="G19" s="24"/>
      <c r="H19" s="43"/>
    </row>
    <row r="20" spans="1:8" ht="62.25" customHeight="1" x14ac:dyDescent="0.15">
      <c r="A20" s="13">
        <v>3</v>
      </c>
      <c r="B20" s="14" t="s">
        <v>24</v>
      </c>
      <c r="C20" s="42" t="s">
        <v>25</v>
      </c>
      <c r="D20" s="23" t="s">
        <v>23</v>
      </c>
      <c r="E20" s="23">
        <v>45</v>
      </c>
      <c r="F20" s="24"/>
      <c r="G20" s="24"/>
      <c r="H20" s="43"/>
    </row>
    <row r="21" spans="1:8" ht="13.5" x14ac:dyDescent="0.15">
      <c r="A21" s="13">
        <v>4</v>
      </c>
      <c r="B21" s="13" t="s">
        <v>54</v>
      </c>
      <c r="C21" s="42" t="s">
        <v>55</v>
      </c>
      <c r="D21" s="23" t="s">
        <v>56</v>
      </c>
      <c r="E21" s="23">
        <v>45</v>
      </c>
      <c r="F21" s="24"/>
      <c r="G21" s="24"/>
      <c r="H21" s="43"/>
    </row>
    <row r="22" spans="1:8" ht="13.5" x14ac:dyDescent="0.15">
      <c r="A22" s="13">
        <v>5</v>
      </c>
      <c r="B22" s="44" t="s">
        <v>35</v>
      </c>
      <c r="C22" s="42" t="s">
        <v>36</v>
      </c>
      <c r="D22" s="23" t="s">
        <v>37</v>
      </c>
      <c r="E22" s="23">
        <v>30</v>
      </c>
      <c r="F22" s="24"/>
      <c r="G22" s="24"/>
      <c r="H22" s="43"/>
    </row>
    <row r="23" spans="1:8" ht="13.5" x14ac:dyDescent="0.15">
      <c r="A23" s="13">
        <v>6</v>
      </c>
      <c r="B23" s="44" t="s">
        <v>38</v>
      </c>
      <c r="C23" s="42" t="s">
        <v>39</v>
      </c>
      <c r="D23" s="23" t="s">
        <v>23</v>
      </c>
      <c r="E23" s="23">
        <v>15</v>
      </c>
      <c r="F23" s="24"/>
      <c r="G23" s="24"/>
      <c r="H23" s="43"/>
    </row>
    <row r="24" spans="1:8" ht="13.5" x14ac:dyDescent="0.15">
      <c r="A24" s="13">
        <v>7</v>
      </c>
      <c r="B24" s="44" t="s">
        <v>26</v>
      </c>
      <c r="C24" s="42" t="s">
        <v>27</v>
      </c>
      <c r="D24" s="23" t="s">
        <v>28</v>
      </c>
      <c r="E24" s="23">
        <v>4000</v>
      </c>
      <c r="F24" s="24"/>
      <c r="G24" s="24"/>
      <c r="H24" s="43"/>
    </row>
    <row r="25" spans="1:8" ht="13.5" x14ac:dyDescent="0.15">
      <c r="A25" s="13">
        <v>8</v>
      </c>
      <c r="B25" s="44" t="s">
        <v>40</v>
      </c>
      <c r="C25" s="42" t="s">
        <v>41</v>
      </c>
      <c r="D25" s="23" t="s">
        <v>28</v>
      </c>
      <c r="E25" s="23">
        <v>2000</v>
      </c>
      <c r="F25" s="24"/>
      <c r="G25" s="24"/>
      <c r="H25" s="43"/>
    </row>
    <row r="26" spans="1:8" ht="13.5" x14ac:dyDescent="0.15">
      <c r="A26" s="13">
        <v>9</v>
      </c>
      <c r="B26" s="44" t="s">
        <v>42</v>
      </c>
      <c r="C26" s="42" t="s">
        <v>43</v>
      </c>
      <c r="D26" s="23" t="s">
        <v>44</v>
      </c>
      <c r="E26" s="23">
        <v>4</v>
      </c>
      <c r="F26" s="24"/>
      <c r="G26" s="24"/>
      <c r="H26" s="43"/>
    </row>
    <row r="27" spans="1:8" ht="22.5" x14ac:dyDescent="0.15">
      <c r="A27" s="13">
        <v>10</v>
      </c>
      <c r="B27" s="44" t="s">
        <v>45</v>
      </c>
      <c r="C27" s="46" t="s">
        <v>46</v>
      </c>
      <c r="D27" s="23" t="s">
        <v>47</v>
      </c>
      <c r="E27" s="23">
        <v>45</v>
      </c>
      <c r="F27" s="24"/>
      <c r="G27" s="24"/>
      <c r="H27" s="43"/>
    </row>
    <row r="28" spans="1:8" ht="13.5" x14ac:dyDescent="0.15">
      <c r="A28" s="91" t="s">
        <v>57</v>
      </c>
      <c r="B28" s="92"/>
      <c r="C28" s="92"/>
      <c r="D28" s="92"/>
      <c r="E28" s="92"/>
      <c r="F28" s="93"/>
      <c r="G28" s="47"/>
      <c r="H28" s="43"/>
    </row>
    <row r="29" spans="1:8" ht="20.25" x14ac:dyDescent="0.15">
      <c r="A29" s="94" t="s">
        <v>58</v>
      </c>
      <c r="B29" s="95"/>
      <c r="C29" s="95"/>
      <c r="D29" s="95"/>
      <c r="E29" s="95"/>
      <c r="F29" s="96"/>
      <c r="G29" s="96"/>
      <c r="H29" s="97"/>
    </row>
    <row r="30" spans="1:8" ht="339.75" customHeight="1" x14ac:dyDescent="0.15">
      <c r="A30" s="23">
        <v>1</v>
      </c>
      <c r="B30" s="44" t="s">
        <v>58</v>
      </c>
      <c r="C30" s="45" t="s">
        <v>59</v>
      </c>
      <c r="D30" s="23" t="s">
        <v>23</v>
      </c>
      <c r="E30" s="23">
        <v>1</v>
      </c>
      <c r="F30" s="24"/>
      <c r="G30" s="24"/>
      <c r="H30" s="43"/>
    </row>
    <row r="31" spans="1:8" ht="57" customHeight="1" x14ac:dyDescent="0.15">
      <c r="A31" s="13">
        <v>2</v>
      </c>
      <c r="B31" s="44" t="s">
        <v>24</v>
      </c>
      <c r="C31" s="42" t="s">
        <v>25</v>
      </c>
      <c r="D31" s="23" t="s">
        <v>23</v>
      </c>
      <c r="E31" s="23">
        <v>1</v>
      </c>
      <c r="F31" s="24"/>
      <c r="G31" s="24"/>
      <c r="H31" s="43"/>
    </row>
    <row r="32" spans="1:8" ht="13.5" x14ac:dyDescent="0.15">
      <c r="A32" s="13">
        <v>3</v>
      </c>
      <c r="B32" s="44" t="s">
        <v>51</v>
      </c>
      <c r="C32" s="45" t="s">
        <v>60</v>
      </c>
      <c r="D32" s="23" t="s">
        <v>53</v>
      </c>
      <c r="E32" s="23">
        <v>1</v>
      </c>
      <c r="F32" s="24"/>
      <c r="G32" s="24"/>
      <c r="H32" s="43"/>
    </row>
    <row r="33" spans="1:8" ht="69" customHeight="1" x14ac:dyDescent="0.15">
      <c r="A33" s="13">
        <v>4</v>
      </c>
      <c r="B33" s="44" t="s">
        <v>29</v>
      </c>
      <c r="C33" s="45" t="s">
        <v>61</v>
      </c>
      <c r="D33" s="23" t="s">
        <v>53</v>
      </c>
      <c r="E33" s="23">
        <v>1</v>
      </c>
      <c r="F33" s="24"/>
      <c r="G33" s="24"/>
      <c r="H33" s="43"/>
    </row>
    <row r="34" spans="1:8" ht="20.25" customHeight="1" x14ac:dyDescent="0.15">
      <c r="A34" s="13">
        <v>5</v>
      </c>
      <c r="B34" s="44" t="s">
        <v>40</v>
      </c>
      <c r="C34" s="42" t="s">
        <v>41</v>
      </c>
      <c r="D34" s="23" t="s">
        <v>28</v>
      </c>
      <c r="E34" s="23">
        <v>150</v>
      </c>
      <c r="F34" s="24"/>
      <c r="G34" s="24"/>
      <c r="H34" s="43"/>
    </row>
    <row r="35" spans="1:8" ht="20.25" customHeight="1" x14ac:dyDescent="0.15">
      <c r="A35" s="13">
        <v>6</v>
      </c>
      <c r="B35" s="44" t="s">
        <v>62</v>
      </c>
      <c r="C35" s="42" t="s">
        <v>63</v>
      </c>
      <c r="D35" s="23" t="s">
        <v>37</v>
      </c>
      <c r="E35" s="23">
        <v>1</v>
      </c>
      <c r="F35" s="24"/>
      <c r="G35" s="24"/>
      <c r="H35" s="43"/>
    </row>
    <row r="36" spans="1:8" ht="20.25" customHeight="1" x14ac:dyDescent="0.15">
      <c r="A36" s="13">
        <v>7</v>
      </c>
      <c r="B36" s="44" t="s">
        <v>26</v>
      </c>
      <c r="C36" s="42" t="s">
        <v>27</v>
      </c>
      <c r="D36" s="23" t="s">
        <v>28</v>
      </c>
      <c r="E36" s="23">
        <v>400</v>
      </c>
      <c r="F36" s="24"/>
      <c r="G36" s="24"/>
      <c r="H36" s="43"/>
    </row>
    <row r="37" spans="1:8" ht="43.5" customHeight="1" x14ac:dyDescent="0.15">
      <c r="A37" s="13">
        <v>8</v>
      </c>
      <c r="B37" s="44" t="s">
        <v>45</v>
      </c>
      <c r="C37" s="46" t="s">
        <v>46</v>
      </c>
      <c r="D37" s="23" t="s">
        <v>47</v>
      </c>
      <c r="E37" s="23">
        <v>1</v>
      </c>
      <c r="F37" s="24"/>
      <c r="G37" s="24"/>
      <c r="H37" s="43"/>
    </row>
    <row r="38" spans="1:8" ht="13.5" x14ac:dyDescent="0.15">
      <c r="A38" s="91" t="s">
        <v>48</v>
      </c>
      <c r="B38" s="92"/>
      <c r="C38" s="92"/>
      <c r="D38" s="92"/>
      <c r="E38" s="92"/>
      <c r="F38" s="93"/>
      <c r="G38" s="47"/>
      <c r="H38" s="43"/>
    </row>
    <row r="39" spans="1:8" ht="20.25" x14ac:dyDescent="0.15">
      <c r="A39" s="98" t="s">
        <v>64</v>
      </c>
      <c r="B39" s="95"/>
      <c r="C39" s="95"/>
      <c r="D39" s="95"/>
      <c r="E39" s="95"/>
      <c r="F39" s="96"/>
      <c r="G39" s="96"/>
      <c r="H39" s="97"/>
    </row>
    <row r="40" spans="1:8" ht="333.75" customHeight="1" x14ac:dyDescent="0.15">
      <c r="A40" s="13">
        <v>1</v>
      </c>
      <c r="B40" s="15" t="s">
        <v>65</v>
      </c>
      <c r="C40" s="42" t="s">
        <v>66</v>
      </c>
      <c r="D40" s="23" t="s">
        <v>23</v>
      </c>
      <c r="E40" s="23">
        <v>1</v>
      </c>
      <c r="F40" s="24"/>
      <c r="G40" s="24"/>
      <c r="H40" s="43"/>
    </row>
    <row r="41" spans="1:8" ht="90.75" customHeight="1" x14ac:dyDescent="0.15">
      <c r="A41" s="13">
        <v>2</v>
      </c>
      <c r="B41" s="15" t="s">
        <v>67</v>
      </c>
      <c r="C41" s="42" t="s">
        <v>68</v>
      </c>
      <c r="D41" s="23" t="s">
        <v>23</v>
      </c>
      <c r="E41" s="23">
        <v>1</v>
      </c>
      <c r="F41" s="24"/>
      <c r="G41" s="24"/>
      <c r="H41" s="43"/>
    </row>
    <row r="42" spans="1:8" ht="283.5" customHeight="1" x14ac:dyDescent="0.15">
      <c r="A42" s="13">
        <v>3</v>
      </c>
      <c r="B42" s="15" t="s">
        <v>69</v>
      </c>
      <c r="C42" s="42" t="s">
        <v>70</v>
      </c>
      <c r="D42" s="23" t="s">
        <v>23</v>
      </c>
      <c r="E42" s="23">
        <v>40</v>
      </c>
      <c r="F42" s="24"/>
      <c r="G42" s="24"/>
      <c r="H42" s="49"/>
    </row>
    <row r="43" spans="1:8" ht="17.25" customHeight="1" x14ac:dyDescent="0.15">
      <c r="A43" s="13">
        <v>4</v>
      </c>
      <c r="B43" s="44" t="s">
        <v>42</v>
      </c>
      <c r="C43" s="42" t="s">
        <v>43</v>
      </c>
      <c r="D43" s="23" t="s">
        <v>44</v>
      </c>
      <c r="E43" s="23">
        <v>10</v>
      </c>
      <c r="F43" s="24"/>
      <c r="G43" s="24"/>
      <c r="H43" s="43"/>
    </row>
    <row r="44" spans="1:8" ht="17.25" customHeight="1" x14ac:dyDescent="0.15">
      <c r="A44" s="13">
        <v>5</v>
      </c>
      <c r="B44" s="44" t="s">
        <v>40</v>
      </c>
      <c r="C44" s="42" t="s">
        <v>41</v>
      </c>
      <c r="D44" s="23" t="s">
        <v>28</v>
      </c>
      <c r="E44" s="23">
        <v>1200</v>
      </c>
      <c r="F44" s="24"/>
      <c r="G44" s="24"/>
      <c r="H44" s="43"/>
    </row>
    <row r="45" spans="1:8" ht="17.25" customHeight="1" x14ac:dyDescent="0.15">
      <c r="A45" s="13">
        <v>6</v>
      </c>
      <c r="B45" s="14" t="s">
        <v>45</v>
      </c>
      <c r="C45" s="50" t="s">
        <v>71</v>
      </c>
      <c r="D45" s="23" t="s">
        <v>47</v>
      </c>
      <c r="E45" s="23">
        <v>40</v>
      </c>
      <c r="F45" s="24"/>
      <c r="G45" s="24"/>
      <c r="H45" s="43"/>
    </row>
    <row r="46" spans="1:8" ht="17.25" customHeight="1" x14ac:dyDescent="0.15">
      <c r="A46" s="91" t="s">
        <v>48</v>
      </c>
      <c r="B46" s="92"/>
      <c r="C46" s="92"/>
      <c r="D46" s="92"/>
      <c r="E46" s="92"/>
      <c r="F46" s="93"/>
      <c r="G46" s="47"/>
      <c r="H46" s="43"/>
    </row>
    <row r="47" spans="1:8" ht="20.25" x14ac:dyDescent="0.15">
      <c r="A47" s="94" t="s">
        <v>72</v>
      </c>
      <c r="B47" s="95"/>
      <c r="C47" s="95"/>
      <c r="D47" s="95"/>
      <c r="E47" s="95"/>
      <c r="F47" s="96"/>
      <c r="G47" s="96"/>
      <c r="H47" s="97"/>
    </row>
    <row r="48" spans="1:8" ht="180" customHeight="1" x14ac:dyDescent="0.15">
      <c r="A48" s="13">
        <v>1</v>
      </c>
      <c r="B48" s="15" t="s">
        <v>73</v>
      </c>
      <c r="C48" s="42" t="s">
        <v>74</v>
      </c>
      <c r="D48" s="23" t="s">
        <v>56</v>
      </c>
      <c r="E48" s="23">
        <v>50</v>
      </c>
      <c r="F48" s="24"/>
      <c r="G48" s="24"/>
      <c r="H48" s="43"/>
    </row>
    <row r="49" spans="1:8" ht="238.5" customHeight="1" x14ac:dyDescent="0.15">
      <c r="A49" s="13">
        <v>2</v>
      </c>
      <c r="B49" s="15" t="s">
        <v>75</v>
      </c>
      <c r="C49" s="42" t="s">
        <v>76</v>
      </c>
      <c r="D49" s="23" t="s">
        <v>23</v>
      </c>
      <c r="E49" s="23">
        <v>1</v>
      </c>
      <c r="F49" s="24"/>
      <c r="G49" s="24"/>
      <c r="H49" s="51"/>
    </row>
    <row r="50" spans="1:8" ht="17.25" customHeight="1" x14ac:dyDescent="0.15">
      <c r="A50" s="13">
        <v>3</v>
      </c>
      <c r="B50" s="15" t="s">
        <v>77</v>
      </c>
      <c r="C50" s="42" t="s">
        <v>78</v>
      </c>
      <c r="D50" s="23" t="s">
        <v>79</v>
      </c>
      <c r="E50" s="23">
        <v>50</v>
      </c>
      <c r="F50" s="24"/>
      <c r="G50" s="24"/>
      <c r="H50" s="51"/>
    </row>
    <row r="51" spans="1:8" ht="17.25" customHeight="1" x14ac:dyDescent="0.15">
      <c r="A51" s="91" t="s">
        <v>80</v>
      </c>
      <c r="B51" s="92"/>
      <c r="C51" s="92"/>
      <c r="D51" s="92"/>
      <c r="E51" s="92"/>
      <c r="F51" s="93"/>
      <c r="G51" s="47"/>
      <c r="H51" s="43"/>
    </row>
    <row r="52" spans="1:8" ht="20.25" x14ac:dyDescent="0.15">
      <c r="A52" s="99" t="s">
        <v>81</v>
      </c>
      <c r="B52" s="95"/>
      <c r="C52" s="95"/>
      <c r="D52" s="95"/>
      <c r="E52" s="95"/>
      <c r="F52" s="96"/>
      <c r="G52" s="96"/>
      <c r="H52" s="97"/>
    </row>
    <row r="53" spans="1:8" ht="165" customHeight="1" x14ac:dyDescent="0.15">
      <c r="A53" s="13">
        <v>1</v>
      </c>
      <c r="B53" s="15" t="s">
        <v>82</v>
      </c>
      <c r="C53" s="42" t="s">
        <v>83</v>
      </c>
      <c r="D53" s="23" t="s">
        <v>56</v>
      </c>
      <c r="E53" s="23">
        <v>30</v>
      </c>
      <c r="F53" s="24"/>
      <c r="G53" s="24"/>
      <c r="H53" s="43"/>
    </row>
    <row r="54" spans="1:8" ht="105.75" customHeight="1" x14ac:dyDescent="0.15">
      <c r="A54" s="13">
        <v>2</v>
      </c>
      <c r="B54" s="44" t="s">
        <v>84</v>
      </c>
      <c r="C54" s="42" t="s">
        <v>85</v>
      </c>
      <c r="D54" s="23" t="s">
        <v>23</v>
      </c>
      <c r="E54" s="23">
        <v>1</v>
      </c>
      <c r="F54" s="24"/>
      <c r="G54" s="24"/>
      <c r="H54" s="43"/>
    </row>
    <row r="55" spans="1:8" ht="59.25" customHeight="1" x14ac:dyDescent="0.15">
      <c r="A55" s="13">
        <v>3</v>
      </c>
      <c r="B55" s="52" t="s">
        <v>86</v>
      </c>
      <c r="C55" s="42" t="s">
        <v>87</v>
      </c>
      <c r="D55" s="23" t="s">
        <v>23</v>
      </c>
      <c r="E55" s="23">
        <v>1</v>
      </c>
      <c r="F55" s="24"/>
      <c r="G55" s="24"/>
      <c r="H55" s="43"/>
    </row>
    <row r="56" spans="1:8" ht="206.25" customHeight="1" x14ac:dyDescent="0.15">
      <c r="A56" s="13">
        <v>4</v>
      </c>
      <c r="B56" s="52" t="s">
        <v>88</v>
      </c>
      <c r="C56" s="42" t="s">
        <v>89</v>
      </c>
      <c r="D56" s="23" t="s">
        <v>23</v>
      </c>
      <c r="E56" s="23">
        <v>140</v>
      </c>
      <c r="F56" s="24"/>
      <c r="G56" s="24"/>
      <c r="H56" s="43"/>
    </row>
    <row r="57" spans="1:8" ht="18" customHeight="1" x14ac:dyDescent="0.15">
      <c r="A57" s="13">
        <v>5</v>
      </c>
      <c r="B57" s="15" t="s">
        <v>77</v>
      </c>
      <c r="C57" s="42" t="s">
        <v>78</v>
      </c>
      <c r="D57" s="23" t="s">
        <v>79</v>
      </c>
      <c r="E57" s="23">
        <v>30</v>
      </c>
      <c r="F57" s="24"/>
      <c r="G57" s="24"/>
      <c r="H57" s="43"/>
    </row>
    <row r="58" spans="1:8" ht="18" customHeight="1" x14ac:dyDescent="0.15">
      <c r="A58" s="91" t="s">
        <v>80</v>
      </c>
      <c r="B58" s="92"/>
      <c r="C58" s="92"/>
      <c r="D58" s="92"/>
      <c r="E58" s="92"/>
      <c r="F58" s="93"/>
      <c r="G58" s="47"/>
      <c r="H58" s="43"/>
    </row>
    <row r="59" spans="1:8" ht="20.25" x14ac:dyDescent="0.15">
      <c r="A59" s="94" t="s">
        <v>90</v>
      </c>
      <c r="B59" s="95"/>
      <c r="C59" s="95"/>
      <c r="D59" s="95"/>
      <c r="E59" s="95"/>
      <c r="F59" s="96"/>
      <c r="G59" s="96"/>
      <c r="H59" s="97"/>
    </row>
    <row r="60" spans="1:8" ht="20.25" x14ac:dyDescent="0.15">
      <c r="A60" s="94" t="s">
        <v>91</v>
      </c>
      <c r="B60" s="95"/>
      <c r="C60" s="95"/>
      <c r="D60" s="95"/>
      <c r="E60" s="95"/>
      <c r="F60" s="96"/>
      <c r="G60" s="96"/>
      <c r="H60" s="97"/>
    </row>
    <row r="61" spans="1:8" ht="255" customHeight="1" x14ac:dyDescent="0.15">
      <c r="A61" s="13">
        <v>1</v>
      </c>
      <c r="B61" s="44" t="s">
        <v>92</v>
      </c>
      <c r="C61" s="42" t="s">
        <v>93</v>
      </c>
      <c r="D61" s="74" t="s">
        <v>47</v>
      </c>
      <c r="E61" s="23">
        <v>1</v>
      </c>
      <c r="F61" s="24"/>
      <c r="G61" s="24"/>
      <c r="H61" s="43"/>
    </row>
    <row r="62" spans="1:8" customFormat="1" ht="90" customHeight="1" x14ac:dyDescent="0.15">
      <c r="A62" s="13">
        <v>2</v>
      </c>
      <c r="B62" s="53" t="s">
        <v>94</v>
      </c>
      <c r="C62" s="77" t="s">
        <v>95</v>
      </c>
      <c r="D62" s="54" t="s">
        <v>47</v>
      </c>
      <c r="E62" s="23">
        <v>1</v>
      </c>
      <c r="F62" s="55"/>
      <c r="G62" s="24"/>
      <c r="H62" s="56"/>
    </row>
    <row r="63" spans="1:8" customFormat="1" ht="243.75" customHeight="1" x14ac:dyDescent="0.15">
      <c r="A63" s="13">
        <v>3</v>
      </c>
      <c r="B63" s="53" t="s">
        <v>96</v>
      </c>
      <c r="C63" s="77" t="s">
        <v>97</v>
      </c>
      <c r="D63" s="54" t="s">
        <v>47</v>
      </c>
      <c r="E63" s="23">
        <v>1</v>
      </c>
      <c r="F63" s="55"/>
      <c r="G63" s="24"/>
      <c r="H63" s="56"/>
    </row>
    <row r="64" spans="1:8" customFormat="1" ht="47.25" customHeight="1" x14ac:dyDescent="0.15">
      <c r="A64" s="13">
        <v>4</v>
      </c>
      <c r="B64" s="53" t="s">
        <v>98</v>
      </c>
      <c r="C64" s="42" t="s">
        <v>99</v>
      </c>
      <c r="D64" s="54" t="s">
        <v>47</v>
      </c>
      <c r="E64" s="23">
        <v>1</v>
      </c>
      <c r="F64" s="55"/>
      <c r="G64" s="24"/>
      <c r="H64" s="56"/>
    </row>
    <row r="65" spans="1:8" customFormat="1" ht="219" customHeight="1" x14ac:dyDescent="0.15">
      <c r="A65" s="13">
        <v>5</v>
      </c>
      <c r="B65" s="53" t="s">
        <v>100</v>
      </c>
      <c r="C65" s="57" t="s">
        <v>101</v>
      </c>
      <c r="D65" s="54" t="s">
        <v>47</v>
      </c>
      <c r="E65" s="23">
        <v>2</v>
      </c>
      <c r="F65" s="55"/>
      <c r="G65" s="24"/>
      <c r="H65" s="56"/>
    </row>
    <row r="66" spans="1:8" ht="54.75" customHeight="1" x14ac:dyDescent="0.15">
      <c r="A66" s="13">
        <v>6</v>
      </c>
      <c r="B66" s="44" t="s">
        <v>24</v>
      </c>
      <c r="C66" s="45" t="s">
        <v>25</v>
      </c>
      <c r="D66" s="74" t="s">
        <v>23</v>
      </c>
      <c r="E66" s="23">
        <v>1</v>
      </c>
      <c r="F66" s="24"/>
      <c r="G66" s="24"/>
      <c r="H66" s="43"/>
    </row>
    <row r="67" spans="1:8" ht="18" customHeight="1" x14ac:dyDescent="0.15">
      <c r="A67" s="13">
        <v>7</v>
      </c>
      <c r="B67" s="44" t="s">
        <v>62</v>
      </c>
      <c r="C67" s="42" t="s">
        <v>36</v>
      </c>
      <c r="D67" s="74" t="s">
        <v>37</v>
      </c>
      <c r="E67" s="23">
        <v>1</v>
      </c>
      <c r="F67" s="24"/>
      <c r="G67" s="24"/>
      <c r="H67" s="43"/>
    </row>
    <row r="68" spans="1:8" ht="18" customHeight="1" x14ac:dyDescent="0.15">
      <c r="A68" s="13">
        <v>8</v>
      </c>
      <c r="B68" s="44" t="s">
        <v>40</v>
      </c>
      <c r="C68" s="42" t="s">
        <v>41</v>
      </c>
      <c r="D68" s="23" t="s">
        <v>28</v>
      </c>
      <c r="E68" s="23">
        <v>400</v>
      </c>
      <c r="F68" s="24"/>
      <c r="G68" s="24"/>
      <c r="H68" s="43"/>
    </row>
    <row r="69" spans="1:8" ht="18" customHeight="1" x14ac:dyDescent="0.15">
      <c r="A69" s="13">
        <v>9</v>
      </c>
      <c r="B69" s="44" t="s">
        <v>26</v>
      </c>
      <c r="C69" s="42" t="s">
        <v>27</v>
      </c>
      <c r="D69" s="23" t="s">
        <v>28</v>
      </c>
      <c r="E69" s="23">
        <v>900</v>
      </c>
      <c r="F69" s="24"/>
      <c r="G69" s="24"/>
      <c r="H69" s="43"/>
    </row>
    <row r="70" spans="1:8" ht="18" customHeight="1" x14ac:dyDescent="0.15">
      <c r="A70" s="13">
        <v>10</v>
      </c>
      <c r="B70" s="44" t="s">
        <v>29</v>
      </c>
      <c r="C70" s="42" t="s">
        <v>60</v>
      </c>
      <c r="D70" s="74" t="s">
        <v>31</v>
      </c>
      <c r="E70" s="23">
        <v>1</v>
      </c>
      <c r="F70" s="24"/>
      <c r="G70" s="24"/>
      <c r="H70" s="43"/>
    </row>
    <row r="71" spans="1:8" ht="18" customHeight="1" x14ac:dyDescent="0.15">
      <c r="A71" s="13">
        <v>11</v>
      </c>
      <c r="B71" s="44" t="s">
        <v>32</v>
      </c>
      <c r="C71" s="42" t="s">
        <v>33</v>
      </c>
      <c r="D71" s="74" t="s">
        <v>34</v>
      </c>
      <c r="E71" s="23">
        <v>1</v>
      </c>
      <c r="F71" s="24"/>
      <c r="G71" s="24"/>
      <c r="H71" s="43"/>
    </row>
    <row r="72" spans="1:8" ht="33.75" customHeight="1" x14ac:dyDescent="0.15">
      <c r="A72" s="13">
        <v>12</v>
      </c>
      <c r="B72" s="44" t="s">
        <v>45</v>
      </c>
      <c r="C72" s="46" t="s">
        <v>46</v>
      </c>
      <c r="D72" s="74" t="s">
        <v>47</v>
      </c>
      <c r="E72" s="23">
        <v>1</v>
      </c>
      <c r="F72" s="24"/>
      <c r="G72" s="24"/>
      <c r="H72" s="43"/>
    </row>
    <row r="73" spans="1:8" customFormat="1" ht="18" customHeight="1" x14ac:dyDescent="0.15">
      <c r="A73" s="91" t="s">
        <v>80</v>
      </c>
      <c r="B73" s="92"/>
      <c r="C73" s="92"/>
      <c r="D73" s="92"/>
      <c r="E73" s="92"/>
      <c r="F73" s="93"/>
      <c r="G73" s="47"/>
      <c r="H73" s="43"/>
    </row>
    <row r="74" spans="1:8" ht="20.25" x14ac:dyDescent="0.15">
      <c r="A74" s="94" t="s">
        <v>102</v>
      </c>
      <c r="B74" s="95"/>
      <c r="C74" s="95"/>
      <c r="D74" s="95"/>
      <c r="E74" s="95"/>
      <c r="F74" s="96"/>
      <c r="G74" s="96"/>
      <c r="H74" s="97"/>
    </row>
    <row r="75" spans="1:8" ht="330.75" customHeight="1" x14ac:dyDescent="0.15">
      <c r="A75" s="13">
        <v>1</v>
      </c>
      <c r="B75" s="44" t="s">
        <v>103</v>
      </c>
      <c r="C75" s="58" t="s">
        <v>104</v>
      </c>
      <c r="D75" s="59" t="s">
        <v>23</v>
      </c>
      <c r="E75" s="60">
        <v>2</v>
      </c>
      <c r="F75" s="61"/>
      <c r="G75" s="61"/>
      <c r="H75" s="49"/>
    </row>
    <row r="76" spans="1:8" ht="27.75" customHeight="1" x14ac:dyDescent="0.15">
      <c r="A76" s="13">
        <v>2</v>
      </c>
      <c r="B76" s="44" t="s">
        <v>105</v>
      </c>
      <c r="C76" s="58" t="s">
        <v>106</v>
      </c>
      <c r="D76" s="59" t="s">
        <v>28</v>
      </c>
      <c r="E76" s="60">
        <v>60</v>
      </c>
      <c r="F76" s="61"/>
      <c r="G76" s="61"/>
      <c r="H76" s="43"/>
    </row>
    <row r="77" spans="1:8" ht="55.5" customHeight="1" x14ac:dyDescent="0.15">
      <c r="A77" s="13">
        <v>3</v>
      </c>
      <c r="B77" s="44" t="s">
        <v>107</v>
      </c>
      <c r="C77" s="58" t="s">
        <v>108</v>
      </c>
      <c r="D77" s="59" t="s">
        <v>28</v>
      </c>
      <c r="E77" s="60">
        <v>500</v>
      </c>
      <c r="F77" s="61"/>
      <c r="G77" s="61"/>
      <c r="H77" s="43"/>
    </row>
    <row r="78" spans="1:8" ht="13.5" x14ac:dyDescent="0.15">
      <c r="A78" s="13">
        <v>4</v>
      </c>
      <c r="B78" s="44" t="s">
        <v>107</v>
      </c>
      <c r="C78" s="58" t="s">
        <v>109</v>
      </c>
      <c r="D78" s="59" t="s">
        <v>28</v>
      </c>
      <c r="E78" s="60">
        <v>60</v>
      </c>
      <c r="F78" s="61"/>
      <c r="G78" s="61"/>
      <c r="H78" s="43"/>
    </row>
    <row r="79" spans="1:8" ht="59.25" customHeight="1" x14ac:dyDescent="0.15">
      <c r="A79" s="13">
        <v>5</v>
      </c>
      <c r="B79" s="44" t="s">
        <v>110</v>
      </c>
      <c r="C79" s="58" t="s">
        <v>111</v>
      </c>
      <c r="D79" s="59" t="s">
        <v>47</v>
      </c>
      <c r="E79" s="60">
        <v>4</v>
      </c>
      <c r="F79" s="61"/>
      <c r="G79" s="61"/>
      <c r="H79" s="43"/>
    </row>
    <row r="80" spans="1:8" ht="67.5" customHeight="1" x14ac:dyDescent="0.15">
      <c r="A80" s="13">
        <v>6</v>
      </c>
      <c r="B80" s="44" t="s">
        <v>112</v>
      </c>
      <c r="C80" s="58" t="s">
        <v>113</v>
      </c>
      <c r="D80" s="59" t="s">
        <v>47</v>
      </c>
      <c r="E80" s="60">
        <f>E75</f>
        <v>2</v>
      </c>
      <c r="F80" s="61"/>
      <c r="G80" s="61"/>
      <c r="H80" s="43"/>
    </row>
    <row r="81" spans="1:8" ht="18" customHeight="1" x14ac:dyDescent="0.15">
      <c r="A81" s="13">
        <v>7</v>
      </c>
      <c r="B81" s="59" t="s">
        <v>114</v>
      </c>
      <c r="C81" s="58" t="s">
        <v>115</v>
      </c>
      <c r="D81" s="59" t="s">
        <v>47</v>
      </c>
      <c r="E81" s="60">
        <f>E75</f>
        <v>2</v>
      </c>
      <c r="F81" s="61"/>
      <c r="G81" s="61"/>
      <c r="H81" s="43"/>
    </row>
    <row r="82" spans="1:8" ht="18" customHeight="1" x14ac:dyDescent="0.15">
      <c r="A82" s="13">
        <v>8</v>
      </c>
      <c r="B82" s="59" t="s">
        <v>116</v>
      </c>
      <c r="C82" s="58" t="s">
        <v>117</v>
      </c>
      <c r="D82" s="59" t="s">
        <v>47</v>
      </c>
      <c r="E82" s="60">
        <f>E75*2</f>
        <v>4</v>
      </c>
      <c r="F82" s="61"/>
      <c r="G82" s="61"/>
      <c r="H82" s="43"/>
    </row>
    <row r="83" spans="1:8" ht="18" customHeight="1" x14ac:dyDescent="0.15">
      <c r="A83" s="13">
        <v>9</v>
      </c>
      <c r="B83" s="59" t="s">
        <v>118</v>
      </c>
      <c r="C83" s="58" t="s">
        <v>119</v>
      </c>
      <c r="D83" s="59" t="s">
        <v>23</v>
      </c>
      <c r="E83" s="60">
        <v>1</v>
      </c>
      <c r="F83" s="61"/>
      <c r="G83" s="61"/>
      <c r="H83" s="43"/>
    </row>
    <row r="84" spans="1:8" ht="18" customHeight="1" x14ac:dyDescent="0.15">
      <c r="A84" s="13">
        <v>10</v>
      </c>
      <c r="B84" s="59" t="s">
        <v>120</v>
      </c>
      <c r="C84" s="58" t="s">
        <v>121</v>
      </c>
      <c r="D84" s="59" t="s">
        <v>47</v>
      </c>
      <c r="E84" s="60">
        <v>1</v>
      </c>
      <c r="F84" s="61"/>
      <c r="G84" s="61"/>
      <c r="H84" s="43"/>
    </row>
    <row r="85" spans="1:8" ht="18" customHeight="1" x14ac:dyDescent="0.15">
      <c r="A85" s="13">
        <v>11</v>
      </c>
      <c r="B85" s="44" t="s">
        <v>32</v>
      </c>
      <c r="C85" s="42" t="s">
        <v>33</v>
      </c>
      <c r="D85" s="23" t="s">
        <v>34</v>
      </c>
      <c r="E85" s="23">
        <v>3</v>
      </c>
      <c r="F85" s="24"/>
      <c r="G85" s="61"/>
      <c r="H85" s="43"/>
    </row>
    <row r="86" spans="1:8" ht="18" customHeight="1" x14ac:dyDescent="0.15">
      <c r="A86" s="13">
        <v>12</v>
      </c>
      <c r="B86" s="59" t="s">
        <v>45</v>
      </c>
      <c r="C86" s="46" t="s">
        <v>122</v>
      </c>
      <c r="D86" s="59" t="s">
        <v>123</v>
      </c>
      <c r="E86" s="60">
        <v>1</v>
      </c>
      <c r="F86" s="61"/>
      <c r="G86" s="61"/>
      <c r="H86" s="43"/>
    </row>
    <row r="87" spans="1:8" customFormat="1" ht="18" customHeight="1" x14ac:dyDescent="0.15">
      <c r="A87" s="91" t="s">
        <v>48</v>
      </c>
      <c r="B87" s="92"/>
      <c r="C87" s="92"/>
      <c r="D87" s="92"/>
      <c r="E87" s="92"/>
      <c r="F87" s="93"/>
      <c r="G87" s="47"/>
      <c r="H87" s="43"/>
    </row>
    <row r="88" spans="1:8" ht="20.25" x14ac:dyDescent="0.15">
      <c r="A88" s="94" t="s">
        <v>124</v>
      </c>
      <c r="B88" s="95"/>
      <c r="C88" s="95"/>
      <c r="D88" s="95"/>
      <c r="E88" s="95"/>
      <c r="F88" s="96"/>
      <c r="G88" s="96"/>
      <c r="H88" s="97"/>
    </row>
    <row r="89" spans="1:8" ht="20.25" x14ac:dyDescent="0.15">
      <c r="A89" s="94" t="s">
        <v>125</v>
      </c>
      <c r="B89" s="95"/>
      <c r="C89" s="95"/>
      <c r="D89" s="95"/>
      <c r="E89" s="95"/>
      <c r="F89" s="96"/>
      <c r="G89" s="96"/>
      <c r="H89" s="97"/>
    </row>
    <row r="90" spans="1:8" ht="272.25" customHeight="1" x14ac:dyDescent="0.15">
      <c r="A90" s="13">
        <v>1</v>
      </c>
      <c r="B90" s="44" t="s">
        <v>126</v>
      </c>
      <c r="C90" s="42" t="s">
        <v>127</v>
      </c>
      <c r="D90" s="23" t="s">
        <v>47</v>
      </c>
      <c r="E90" s="23">
        <v>3</v>
      </c>
      <c r="F90" s="24"/>
      <c r="G90" s="24"/>
      <c r="H90" s="43"/>
    </row>
    <row r="91" spans="1:8" ht="63" customHeight="1" x14ac:dyDescent="0.15">
      <c r="A91" s="13">
        <v>2</v>
      </c>
      <c r="B91" s="44" t="s">
        <v>24</v>
      </c>
      <c r="C91" s="45" t="s">
        <v>25</v>
      </c>
      <c r="D91" s="23" t="s">
        <v>23</v>
      </c>
      <c r="E91" s="23">
        <v>3</v>
      </c>
      <c r="F91" s="24"/>
      <c r="G91" s="24"/>
      <c r="H91" s="43"/>
    </row>
    <row r="92" spans="1:8" ht="17.25" customHeight="1" x14ac:dyDescent="0.15">
      <c r="A92" s="13">
        <v>3</v>
      </c>
      <c r="B92" s="44" t="s">
        <v>62</v>
      </c>
      <c r="C92" s="42" t="s">
        <v>36</v>
      </c>
      <c r="D92" s="23" t="s">
        <v>37</v>
      </c>
      <c r="E92" s="23">
        <v>3</v>
      </c>
      <c r="F92" s="24"/>
      <c r="G92" s="24"/>
      <c r="H92" s="43"/>
    </row>
    <row r="93" spans="1:8" ht="17.25" customHeight="1" x14ac:dyDescent="0.15">
      <c r="A93" s="13">
        <v>4</v>
      </c>
      <c r="B93" s="44" t="s">
        <v>38</v>
      </c>
      <c r="C93" s="42" t="s">
        <v>39</v>
      </c>
      <c r="D93" s="23" t="s">
        <v>23</v>
      </c>
      <c r="E93" s="23">
        <v>1</v>
      </c>
      <c r="F93" s="24"/>
      <c r="G93" s="24"/>
      <c r="H93" s="43"/>
    </row>
    <row r="94" spans="1:8" ht="17.25" customHeight="1" x14ac:dyDescent="0.15">
      <c r="A94" s="13">
        <v>5</v>
      </c>
      <c r="B94" s="44" t="s">
        <v>40</v>
      </c>
      <c r="C94" s="42" t="s">
        <v>41</v>
      </c>
      <c r="D94" s="23" t="s">
        <v>28</v>
      </c>
      <c r="E94" s="23">
        <v>900</v>
      </c>
      <c r="F94" s="24"/>
      <c r="G94" s="24"/>
      <c r="H94" s="43"/>
    </row>
    <row r="95" spans="1:8" ht="17.25" customHeight="1" x14ac:dyDescent="0.15">
      <c r="A95" s="13">
        <v>6</v>
      </c>
      <c r="B95" s="44" t="s">
        <v>29</v>
      </c>
      <c r="C95" s="42" t="s">
        <v>128</v>
      </c>
      <c r="D95" s="23" t="s">
        <v>31</v>
      </c>
      <c r="E95" s="23">
        <v>3</v>
      </c>
      <c r="F95" s="24"/>
      <c r="G95" s="24"/>
      <c r="H95" s="43"/>
    </row>
    <row r="96" spans="1:8" ht="17.25" customHeight="1" x14ac:dyDescent="0.15">
      <c r="A96" s="13">
        <v>7</v>
      </c>
      <c r="B96" s="44" t="s">
        <v>32</v>
      </c>
      <c r="C96" s="42" t="s">
        <v>33</v>
      </c>
      <c r="D96" s="23" t="s">
        <v>34</v>
      </c>
      <c r="E96" s="23">
        <v>3</v>
      </c>
      <c r="F96" s="24"/>
      <c r="G96" s="24"/>
      <c r="H96" s="43"/>
    </row>
    <row r="97" spans="1:8" ht="17.25" customHeight="1" x14ac:dyDescent="0.15">
      <c r="A97" s="13">
        <v>8</v>
      </c>
      <c r="B97" s="44" t="s">
        <v>26</v>
      </c>
      <c r="C97" s="42" t="s">
        <v>27</v>
      </c>
      <c r="D97" s="23" t="s">
        <v>28</v>
      </c>
      <c r="E97" s="23">
        <v>2000</v>
      </c>
      <c r="F97" s="24"/>
      <c r="G97" s="24"/>
      <c r="H97" s="43"/>
    </row>
    <row r="98" spans="1:8" ht="28.5" customHeight="1" x14ac:dyDescent="0.15">
      <c r="A98" s="13">
        <v>9</v>
      </c>
      <c r="B98" s="44" t="s">
        <v>45</v>
      </c>
      <c r="C98" s="46" t="s">
        <v>46</v>
      </c>
      <c r="D98" s="23" t="s">
        <v>47</v>
      </c>
      <c r="E98" s="23">
        <v>3</v>
      </c>
      <c r="F98" s="24"/>
      <c r="G98" s="24"/>
      <c r="H98" s="43"/>
    </row>
    <row r="99" spans="1:8" customFormat="1" ht="17.25" customHeight="1" x14ac:dyDescent="0.15">
      <c r="A99" s="91" t="s">
        <v>48</v>
      </c>
      <c r="B99" s="92"/>
      <c r="C99" s="92"/>
      <c r="D99" s="92"/>
      <c r="E99" s="92"/>
      <c r="F99" s="93"/>
      <c r="G99" s="47"/>
      <c r="H99" s="43"/>
    </row>
    <row r="100" spans="1:8" ht="20.25" x14ac:dyDescent="0.15">
      <c r="A100" s="94" t="s">
        <v>129</v>
      </c>
      <c r="B100" s="95"/>
      <c r="C100" s="95"/>
      <c r="D100" s="95"/>
      <c r="E100" s="95"/>
      <c r="F100" s="96"/>
      <c r="G100" s="96"/>
      <c r="H100" s="97"/>
    </row>
    <row r="101" spans="1:8" ht="313.5" customHeight="1" x14ac:dyDescent="0.15">
      <c r="A101" s="13">
        <v>1</v>
      </c>
      <c r="B101" s="59" t="s">
        <v>129</v>
      </c>
      <c r="C101" s="42" t="s">
        <v>130</v>
      </c>
      <c r="D101" s="59" t="s">
        <v>23</v>
      </c>
      <c r="E101" s="60">
        <v>1</v>
      </c>
      <c r="F101" s="61"/>
      <c r="G101" s="24"/>
      <c r="H101" s="43"/>
    </row>
    <row r="102" spans="1:8" ht="56.25" customHeight="1" x14ac:dyDescent="0.15">
      <c r="A102" s="13">
        <v>2</v>
      </c>
      <c r="B102" s="44" t="s">
        <v>24</v>
      </c>
      <c r="C102" s="45" t="s">
        <v>25</v>
      </c>
      <c r="D102" s="23" t="s">
        <v>23</v>
      </c>
      <c r="E102" s="60">
        <v>1</v>
      </c>
      <c r="F102" s="24"/>
      <c r="G102" s="24"/>
      <c r="H102" s="43"/>
    </row>
    <row r="103" spans="1:8" ht="13.5" x14ac:dyDescent="0.15">
      <c r="A103" s="13">
        <v>3</v>
      </c>
      <c r="B103" s="44" t="s">
        <v>62</v>
      </c>
      <c r="C103" s="42" t="s">
        <v>36</v>
      </c>
      <c r="D103" s="23" t="s">
        <v>37</v>
      </c>
      <c r="E103" s="60">
        <v>1</v>
      </c>
      <c r="F103" s="24"/>
      <c r="G103" s="24"/>
      <c r="H103" s="43"/>
    </row>
    <row r="104" spans="1:8" ht="19.5" customHeight="1" x14ac:dyDescent="0.15">
      <c r="A104" s="13">
        <v>4</v>
      </c>
      <c r="B104" s="44" t="s">
        <v>38</v>
      </c>
      <c r="C104" s="42" t="s">
        <v>39</v>
      </c>
      <c r="D104" s="23" t="s">
        <v>23</v>
      </c>
      <c r="E104" s="23">
        <v>1</v>
      </c>
      <c r="F104" s="24"/>
      <c r="G104" s="24"/>
      <c r="H104" s="43"/>
    </row>
    <row r="105" spans="1:8" ht="19.5" customHeight="1" x14ac:dyDescent="0.15">
      <c r="A105" s="13">
        <v>5</v>
      </c>
      <c r="B105" s="44" t="s">
        <v>40</v>
      </c>
      <c r="C105" s="42" t="s">
        <v>41</v>
      </c>
      <c r="D105" s="23" t="s">
        <v>28</v>
      </c>
      <c r="E105" s="23">
        <v>120</v>
      </c>
      <c r="F105" s="24"/>
      <c r="G105" s="24"/>
      <c r="H105" s="43"/>
    </row>
    <row r="106" spans="1:8" ht="19.5" customHeight="1" x14ac:dyDescent="0.15">
      <c r="A106" s="13">
        <v>6</v>
      </c>
      <c r="B106" s="44" t="s">
        <v>26</v>
      </c>
      <c r="C106" s="42" t="s">
        <v>27</v>
      </c>
      <c r="D106" s="23" t="s">
        <v>28</v>
      </c>
      <c r="E106" s="23">
        <v>300</v>
      </c>
      <c r="F106" s="24"/>
      <c r="G106" s="24"/>
      <c r="H106" s="43"/>
    </row>
    <row r="107" spans="1:8" ht="30.75" customHeight="1" x14ac:dyDescent="0.15">
      <c r="A107" s="13">
        <v>7</v>
      </c>
      <c r="B107" s="44" t="s">
        <v>45</v>
      </c>
      <c r="C107" s="46" t="s">
        <v>131</v>
      </c>
      <c r="D107" s="23" t="s">
        <v>47</v>
      </c>
      <c r="E107" s="23">
        <v>1</v>
      </c>
      <c r="F107" s="24"/>
      <c r="G107" s="24"/>
      <c r="H107" s="43"/>
    </row>
    <row r="108" spans="1:8" customFormat="1" ht="20.25" customHeight="1" x14ac:dyDescent="0.15">
      <c r="A108" s="91" t="s">
        <v>48</v>
      </c>
      <c r="B108" s="92"/>
      <c r="C108" s="92"/>
      <c r="D108" s="92"/>
      <c r="E108" s="92"/>
      <c r="F108" s="93"/>
      <c r="G108" s="47"/>
      <c r="H108" s="43"/>
    </row>
    <row r="109" spans="1:8" ht="20.25" x14ac:dyDescent="0.15">
      <c r="A109" s="89" t="s">
        <v>132</v>
      </c>
      <c r="B109" s="89"/>
      <c r="C109" s="89"/>
      <c r="D109" s="89"/>
      <c r="E109" s="89"/>
      <c r="F109" s="90"/>
      <c r="G109" s="90"/>
      <c r="H109" s="89"/>
    </row>
    <row r="110" spans="1:8" ht="177.75" customHeight="1" x14ac:dyDescent="0.15">
      <c r="A110" s="44">
        <v>1</v>
      </c>
      <c r="B110" s="44" t="s">
        <v>133</v>
      </c>
      <c r="C110" s="42" t="s">
        <v>134</v>
      </c>
      <c r="D110" s="44" t="s">
        <v>135</v>
      </c>
      <c r="E110" s="44">
        <v>1</v>
      </c>
      <c r="F110" s="44"/>
      <c r="G110" s="24"/>
      <c r="H110" s="44"/>
    </row>
    <row r="111" spans="1:8" ht="51.75" customHeight="1" x14ac:dyDescent="0.15">
      <c r="A111" s="44">
        <v>2</v>
      </c>
      <c r="B111" s="44" t="s">
        <v>136</v>
      </c>
      <c r="C111" s="42" t="s">
        <v>137</v>
      </c>
      <c r="D111" s="44" t="s">
        <v>23</v>
      </c>
      <c r="E111" s="44">
        <v>1</v>
      </c>
      <c r="F111" s="44"/>
      <c r="G111" s="24"/>
      <c r="H111" s="44"/>
    </row>
    <row r="112" spans="1:8" ht="285" customHeight="1" x14ac:dyDescent="0.15">
      <c r="A112" s="44">
        <v>3</v>
      </c>
      <c r="B112" s="44" t="s">
        <v>138</v>
      </c>
      <c r="C112" s="42" t="s">
        <v>139</v>
      </c>
      <c r="D112" s="13" t="s">
        <v>23</v>
      </c>
      <c r="E112" s="23">
        <v>8</v>
      </c>
      <c r="F112" s="24"/>
      <c r="G112" s="24"/>
      <c r="H112" s="43"/>
    </row>
    <row r="113" spans="1:9" ht="13.5" x14ac:dyDescent="0.15">
      <c r="A113" s="44">
        <v>4</v>
      </c>
      <c r="B113" s="59" t="s">
        <v>51</v>
      </c>
      <c r="C113" s="42" t="s">
        <v>60</v>
      </c>
      <c r="D113" s="59" t="s">
        <v>53</v>
      </c>
      <c r="E113" s="60">
        <v>8</v>
      </c>
      <c r="F113" s="61"/>
      <c r="G113" s="24"/>
      <c r="H113" s="43"/>
    </row>
    <row r="114" spans="1:9" ht="61.5" customHeight="1" x14ac:dyDescent="0.15">
      <c r="A114" s="44">
        <v>5</v>
      </c>
      <c r="B114" s="44" t="s">
        <v>24</v>
      </c>
      <c r="C114" s="45" t="s">
        <v>25</v>
      </c>
      <c r="D114" s="23" t="s">
        <v>23</v>
      </c>
      <c r="E114" s="23">
        <v>8</v>
      </c>
      <c r="F114" s="24"/>
      <c r="G114" s="24"/>
      <c r="H114" s="43"/>
    </row>
    <row r="115" spans="1:9" ht="18" customHeight="1" x14ac:dyDescent="0.15">
      <c r="A115" s="44">
        <v>6</v>
      </c>
      <c r="B115" s="44" t="s">
        <v>26</v>
      </c>
      <c r="C115" s="42" t="s">
        <v>27</v>
      </c>
      <c r="D115" s="23" t="s">
        <v>28</v>
      </c>
      <c r="E115" s="23">
        <v>1500</v>
      </c>
      <c r="F115" s="24"/>
      <c r="G115" s="24"/>
      <c r="H115" s="43"/>
    </row>
    <row r="116" spans="1:9" ht="18" customHeight="1" x14ac:dyDescent="0.15">
      <c r="A116" s="44">
        <v>7</v>
      </c>
      <c r="B116" s="44" t="s">
        <v>62</v>
      </c>
      <c r="C116" s="42" t="s">
        <v>36</v>
      </c>
      <c r="D116" s="23" t="s">
        <v>37</v>
      </c>
      <c r="E116" s="23">
        <v>8</v>
      </c>
      <c r="F116" s="24"/>
      <c r="G116" s="24"/>
      <c r="H116" s="43"/>
    </row>
    <row r="117" spans="1:9" ht="18" customHeight="1" x14ac:dyDescent="0.15">
      <c r="A117" s="44">
        <v>8</v>
      </c>
      <c r="B117" s="44" t="s">
        <v>40</v>
      </c>
      <c r="C117" s="42" t="s">
        <v>41</v>
      </c>
      <c r="D117" s="23" t="s">
        <v>28</v>
      </c>
      <c r="E117" s="23">
        <v>300</v>
      </c>
      <c r="F117" s="24"/>
      <c r="G117" s="24"/>
      <c r="H117" s="43"/>
    </row>
    <row r="118" spans="1:9" ht="18" customHeight="1" x14ac:dyDescent="0.15">
      <c r="A118" s="44">
        <v>9</v>
      </c>
      <c r="B118" s="44" t="s">
        <v>42</v>
      </c>
      <c r="C118" s="42" t="s">
        <v>43</v>
      </c>
      <c r="D118" s="23" t="s">
        <v>44</v>
      </c>
      <c r="E118" s="23">
        <v>2</v>
      </c>
      <c r="F118" s="24"/>
      <c r="G118" s="24"/>
      <c r="H118" s="43"/>
    </row>
    <row r="119" spans="1:9" ht="29.25" customHeight="1" x14ac:dyDescent="0.15">
      <c r="A119" s="44">
        <v>10</v>
      </c>
      <c r="B119" s="44" t="s">
        <v>45</v>
      </c>
      <c r="C119" s="46" t="s">
        <v>131</v>
      </c>
      <c r="D119" s="23" t="s">
        <v>47</v>
      </c>
      <c r="E119" s="23">
        <v>8</v>
      </c>
      <c r="F119" s="24"/>
      <c r="G119" s="24"/>
      <c r="H119" s="43"/>
    </row>
    <row r="120" spans="1:9" customFormat="1" ht="18" customHeight="1" x14ac:dyDescent="0.15">
      <c r="A120" s="91" t="s">
        <v>80</v>
      </c>
      <c r="B120" s="92"/>
      <c r="C120" s="92"/>
      <c r="D120" s="92"/>
      <c r="E120" s="92"/>
      <c r="F120" s="93"/>
      <c r="G120" s="47"/>
      <c r="H120" s="43"/>
    </row>
    <row r="121" spans="1:9" ht="20.25" x14ac:dyDescent="0.15">
      <c r="A121" s="94" t="s">
        <v>140</v>
      </c>
      <c r="B121" s="95"/>
      <c r="C121" s="95"/>
      <c r="D121" s="95"/>
      <c r="E121" s="95"/>
      <c r="F121" s="96"/>
      <c r="G121" s="96"/>
      <c r="H121" s="97"/>
    </row>
    <row r="122" spans="1:9" ht="249" customHeight="1" x14ac:dyDescent="0.15">
      <c r="A122" s="13">
        <v>1</v>
      </c>
      <c r="B122" s="44" t="s">
        <v>141</v>
      </c>
      <c r="C122" s="42" t="s">
        <v>142</v>
      </c>
      <c r="D122" s="74" t="s">
        <v>143</v>
      </c>
      <c r="E122" s="74">
        <v>7.5</v>
      </c>
      <c r="F122" s="75"/>
      <c r="G122" s="75"/>
      <c r="H122" s="43"/>
    </row>
    <row r="123" spans="1:9" ht="207.75" customHeight="1" x14ac:dyDescent="0.15">
      <c r="A123" s="13">
        <v>2</v>
      </c>
      <c r="B123" s="44" t="s">
        <v>144</v>
      </c>
      <c r="C123" s="42" t="s">
        <v>145</v>
      </c>
      <c r="D123" s="44" t="s">
        <v>23</v>
      </c>
      <c r="E123" s="74">
        <v>4</v>
      </c>
      <c r="F123" s="75"/>
      <c r="G123" s="75"/>
      <c r="H123" s="43"/>
    </row>
    <row r="124" spans="1:9" ht="45.75" customHeight="1" x14ac:dyDescent="0.15">
      <c r="A124" s="13">
        <v>3</v>
      </c>
      <c r="B124" s="44" t="s">
        <v>146</v>
      </c>
      <c r="C124" s="42" t="s">
        <v>147</v>
      </c>
      <c r="D124" s="44" t="s">
        <v>148</v>
      </c>
      <c r="E124" s="74">
        <v>7.5</v>
      </c>
      <c r="F124" s="75"/>
      <c r="G124" s="75"/>
      <c r="H124" s="43"/>
    </row>
    <row r="125" spans="1:9" ht="324" customHeight="1" x14ac:dyDescent="0.15">
      <c r="A125" s="13">
        <v>4</v>
      </c>
      <c r="B125" s="44" t="s">
        <v>149</v>
      </c>
      <c r="C125" s="42" t="s">
        <v>150</v>
      </c>
      <c r="D125" s="44" t="s">
        <v>23</v>
      </c>
      <c r="E125" s="74">
        <v>1</v>
      </c>
      <c r="F125" s="75"/>
      <c r="G125" s="75"/>
      <c r="H125" s="43"/>
    </row>
    <row r="126" spans="1:9" s="3" customFormat="1" ht="193.5" customHeight="1" x14ac:dyDescent="0.15">
      <c r="A126" s="13">
        <v>5</v>
      </c>
      <c r="B126" s="65" t="s">
        <v>151</v>
      </c>
      <c r="C126" s="42" t="s">
        <v>152</v>
      </c>
      <c r="D126" s="66" t="s">
        <v>23</v>
      </c>
      <c r="E126" s="23">
        <v>1</v>
      </c>
      <c r="F126" s="14"/>
      <c r="G126" s="75"/>
      <c r="H126" s="14"/>
      <c r="I126" s="27"/>
    </row>
    <row r="127" spans="1:9" ht="89.25" customHeight="1" x14ac:dyDescent="0.15">
      <c r="A127" s="13">
        <v>6</v>
      </c>
      <c r="B127" s="44" t="s">
        <v>153</v>
      </c>
      <c r="C127" s="42" t="s">
        <v>154</v>
      </c>
      <c r="D127" s="44" t="s">
        <v>23</v>
      </c>
      <c r="E127" s="74">
        <v>1</v>
      </c>
      <c r="F127" s="75"/>
      <c r="G127" s="75"/>
      <c r="H127" s="43"/>
    </row>
    <row r="128" spans="1:9" customFormat="1" ht="18.75" customHeight="1" x14ac:dyDescent="0.15">
      <c r="A128" s="13">
        <v>7</v>
      </c>
      <c r="B128" s="44" t="s">
        <v>155</v>
      </c>
      <c r="C128" s="42" t="s">
        <v>156</v>
      </c>
      <c r="D128" s="23" t="s">
        <v>28</v>
      </c>
      <c r="E128" s="74">
        <v>30</v>
      </c>
      <c r="F128" s="75"/>
      <c r="G128" s="75"/>
      <c r="H128" s="43"/>
      <c r="I128" s="2"/>
    </row>
    <row r="129" spans="1:8" ht="18.75" customHeight="1" x14ac:dyDescent="0.15">
      <c r="A129" s="13">
        <v>8</v>
      </c>
      <c r="B129" s="44" t="s">
        <v>40</v>
      </c>
      <c r="C129" s="42" t="s">
        <v>157</v>
      </c>
      <c r="D129" s="23" t="s">
        <v>28</v>
      </c>
      <c r="E129" s="23">
        <v>150</v>
      </c>
      <c r="F129" s="75"/>
      <c r="G129" s="75"/>
      <c r="H129" s="43"/>
    </row>
    <row r="130" spans="1:8" ht="18.75" customHeight="1" x14ac:dyDescent="0.15">
      <c r="A130" s="13">
        <v>9</v>
      </c>
      <c r="B130" s="44" t="s">
        <v>158</v>
      </c>
      <c r="C130" s="42" t="s">
        <v>43</v>
      </c>
      <c r="D130" s="23" t="s">
        <v>44</v>
      </c>
      <c r="E130" s="23">
        <v>1</v>
      </c>
      <c r="F130" s="24"/>
      <c r="G130" s="75"/>
      <c r="H130" s="43"/>
    </row>
    <row r="131" spans="1:8" ht="18.75" customHeight="1" x14ac:dyDescent="0.15">
      <c r="A131" s="13">
        <v>10</v>
      </c>
      <c r="B131" s="44" t="s">
        <v>159</v>
      </c>
      <c r="C131" s="42" t="s">
        <v>160</v>
      </c>
      <c r="D131" s="44" t="s">
        <v>23</v>
      </c>
      <c r="E131" s="74">
        <v>1</v>
      </c>
      <c r="F131" s="75"/>
      <c r="G131" s="75"/>
      <c r="H131" s="43"/>
    </row>
    <row r="132" spans="1:8" ht="18.75" customHeight="1" x14ac:dyDescent="0.15">
      <c r="A132" s="13">
        <v>11</v>
      </c>
      <c r="B132" s="44" t="s">
        <v>45</v>
      </c>
      <c r="C132" s="46" t="s">
        <v>161</v>
      </c>
      <c r="D132" s="74" t="s">
        <v>47</v>
      </c>
      <c r="E132" s="44">
        <v>1</v>
      </c>
      <c r="F132" s="75"/>
      <c r="G132" s="75"/>
      <c r="H132" s="43"/>
    </row>
    <row r="133" spans="1:8" customFormat="1" ht="13.5" x14ac:dyDescent="0.15">
      <c r="A133" s="91" t="s">
        <v>48</v>
      </c>
      <c r="B133" s="92"/>
      <c r="C133" s="92"/>
      <c r="D133" s="92"/>
      <c r="E133" s="92"/>
      <c r="F133" s="93"/>
      <c r="G133" s="47"/>
      <c r="H133" s="43"/>
    </row>
    <row r="134" spans="1:8" ht="20.25" x14ac:dyDescent="0.15">
      <c r="A134" s="94" t="s">
        <v>162</v>
      </c>
      <c r="B134" s="95"/>
      <c r="C134" s="95"/>
      <c r="D134" s="95"/>
      <c r="E134" s="95"/>
      <c r="F134" s="96"/>
      <c r="G134" s="96"/>
      <c r="H134" s="97"/>
    </row>
    <row r="135" spans="1:8" ht="18" customHeight="1" x14ac:dyDescent="0.15">
      <c r="A135" s="13">
        <v>1</v>
      </c>
      <c r="B135" s="44" t="s">
        <v>163</v>
      </c>
      <c r="C135" s="42" t="s">
        <v>164</v>
      </c>
      <c r="D135" s="23" t="s">
        <v>23</v>
      </c>
      <c r="E135" s="23">
        <v>2</v>
      </c>
      <c r="F135" s="24"/>
      <c r="G135" s="24"/>
      <c r="H135" s="43"/>
    </row>
    <row r="136" spans="1:8" ht="163.5" customHeight="1" x14ac:dyDescent="0.15">
      <c r="A136" s="13">
        <v>2</v>
      </c>
      <c r="B136" s="44" t="s">
        <v>165</v>
      </c>
      <c r="C136" s="42" t="s">
        <v>166</v>
      </c>
      <c r="D136" s="23" t="s">
        <v>23</v>
      </c>
      <c r="E136" s="23">
        <v>1</v>
      </c>
      <c r="F136" s="24"/>
      <c r="G136" s="24"/>
      <c r="H136" s="43"/>
    </row>
    <row r="137" spans="1:8" ht="57" customHeight="1" x14ac:dyDescent="0.15">
      <c r="A137" s="13">
        <v>3</v>
      </c>
      <c r="B137" s="44" t="s">
        <v>167</v>
      </c>
      <c r="C137" s="42" t="s">
        <v>168</v>
      </c>
      <c r="D137" s="23" t="s">
        <v>23</v>
      </c>
      <c r="E137" s="23">
        <v>1</v>
      </c>
      <c r="F137" s="24"/>
      <c r="G137" s="24"/>
      <c r="H137" s="43"/>
    </row>
    <row r="138" spans="1:8" customFormat="1" ht="13.5" x14ac:dyDescent="0.15">
      <c r="A138" s="91" t="s">
        <v>80</v>
      </c>
      <c r="B138" s="92"/>
      <c r="C138" s="92"/>
      <c r="D138" s="92"/>
      <c r="E138" s="92"/>
      <c r="F138" s="93"/>
      <c r="G138" s="47"/>
      <c r="H138" s="43"/>
    </row>
    <row r="139" spans="1:8" ht="20.25" x14ac:dyDescent="0.15">
      <c r="A139" s="94" t="s">
        <v>169</v>
      </c>
      <c r="B139" s="95"/>
      <c r="C139" s="95"/>
      <c r="D139" s="95"/>
      <c r="E139" s="95"/>
      <c r="F139" s="96"/>
      <c r="G139" s="96"/>
      <c r="H139" s="97"/>
    </row>
    <row r="140" spans="1:8" ht="114.75" customHeight="1" x14ac:dyDescent="0.15">
      <c r="A140" s="13">
        <v>1</v>
      </c>
      <c r="B140" s="44" t="s">
        <v>170</v>
      </c>
      <c r="C140" s="42" t="s">
        <v>171</v>
      </c>
      <c r="D140" s="23" t="s">
        <v>47</v>
      </c>
      <c r="E140" s="23">
        <v>1</v>
      </c>
      <c r="F140" s="24"/>
      <c r="G140" s="24"/>
      <c r="H140" s="51"/>
    </row>
    <row r="141" spans="1:8" ht="23.25" customHeight="1" x14ac:dyDescent="0.15">
      <c r="A141" s="100" t="s">
        <v>10</v>
      </c>
      <c r="B141" s="100"/>
      <c r="C141" s="100"/>
      <c r="D141" s="100"/>
      <c r="E141" s="100"/>
      <c r="F141" s="101"/>
      <c r="G141" s="78"/>
      <c r="H141" s="76"/>
    </row>
    <row r="142" spans="1:8" ht="20.100000000000001" customHeight="1" x14ac:dyDescent="0.15">
      <c r="G142" s="69"/>
      <c r="H142" s="70"/>
    </row>
  </sheetData>
  <mergeCells count="32">
    <mergeCell ref="A139:H139"/>
    <mergeCell ref="A141:F141"/>
    <mergeCell ref="A120:F120"/>
    <mergeCell ref="A121:H121"/>
    <mergeCell ref="A133:F133"/>
    <mergeCell ref="A134:H134"/>
    <mergeCell ref="A138:F138"/>
    <mergeCell ref="A89:H89"/>
    <mergeCell ref="A99:F99"/>
    <mergeCell ref="A100:H100"/>
    <mergeCell ref="A108:F108"/>
    <mergeCell ref="A109:H109"/>
    <mergeCell ref="A60:H60"/>
    <mergeCell ref="A73:F73"/>
    <mergeCell ref="A74:H74"/>
    <mergeCell ref="A87:F87"/>
    <mergeCell ref="A88:H88"/>
    <mergeCell ref="A47:H47"/>
    <mergeCell ref="A51:F51"/>
    <mergeCell ref="A52:H52"/>
    <mergeCell ref="A58:F58"/>
    <mergeCell ref="A59:H59"/>
    <mergeCell ref="A28:F28"/>
    <mergeCell ref="A29:H29"/>
    <mergeCell ref="A38:F38"/>
    <mergeCell ref="A39:H39"/>
    <mergeCell ref="A46:F46"/>
    <mergeCell ref="A1:H1"/>
    <mergeCell ref="A4:H4"/>
    <mergeCell ref="A5:H5"/>
    <mergeCell ref="A16:F16"/>
    <mergeCell ref="A17:H17"/>
  </mergeCells>
  <phoneticPr fontId="36" type="noConversion"/>
  <pageMargins left="0.7" right="0.7" top="0.75" bottom="0.75" header="0.3" footer="0.3"/>
  <pageSetup paperSize="9" fitToWidth="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41"/>
  <sheetViews>
    <sheetView showGridLines="0" topLeftCell="A138" workbookViewId="0">
      <selection activeCell="G140" sqref="G140"/>
    </sheetView>
  </sheetViews>
  <sheetFormatPr defaultColWidth="9.875" defaultRowHeight="20.100000000000001" customHeight="1" x14ac:dyDescent="0.15"/>
  <cols>
    <col min="1" max="1" width="4.875" style="2" customWidth="1"/>
    <col min="2" max="2" width="9.625" style="3" customWidth="1"/>
    <col min="3" max="3" width="36" style="29" customWidth="1"/>
    <col min="4" max="4" width="5.375" style="2" customWidth="1"/>
    <col min="5" max="5" width="5.25" style="2" customWidth="1"/>
    <col min="6" max="6" width="9.375" style="30" customWidth="1"/>
    <col min="7" max="7" width="9.875" style="30" customWidth="1"/>
    <col min="8" max="8" width="8.25" style="2" customWidth="1"/>
    <col min="9" max="16384" width="9.875" style="2"/>
  </cols>
  <sheetData>
    <row r="1" spans="1:9" s="28" customFormat="1" ht="37.5" customHeight="1" x14ac:dyDescent="0.15">
      <c r="A1" s="84" t="s">
        <v>172</v>
      </c>
      <c r="B1" s="84"/>
      <c r="C1" s="84"/>
      <c r="D1" s="84"/>
      <c r="E1" s="84"/>
      <c r="F1" s="86"/>
      <c r="G1" s="86"/>
      <c r="H1" s="84"/>
    </row>
    <row r="2" spans="1:9" s="28" customFormat="1" ht="20.100000000000001" customHeight="1" x14ac:dyDescent="0.15">
      <c r="A2" s="5" t="s">
        <v>1</v>
      </c>
      <c r="B2" s="31"/>
      <c r="C2" s="32"/>
      <c r="D2" s="5"/>
      <c r="E2" s="5"/>
      <c r="F2" s="7"/>
      <c r="G2" s="8"/>
      <c r="H2" s="9" t="s">
        <v>2</v>
      </c>
    </row>
    <row r="3" spans="1:9" s="28" customFormat="1" ht="33.75" customHeight="1" x14ac:dyDescent="0.15">
      <c r="A3" s="33" t="s">
        <v>3</v>
      </c>
      <c r="B3" s="34" t="s">
        <v>12</v>
      </c>
      <c r="C3" s="35" t="s">
        <v>13</v>
      </c>
      <c r="D3" s="33" t="s">
        <v>14</v>
      </c>
      <c r="E3" s="33" t="s">
        <v>15</v>
      </c>
      <c r="F3" s="36" t="s">
        <v>16</v>
      </c>
      <c r="G3" s="36" t="s">
        <v>17</v>
      </c>
      <c r="H3" s="10" t="s">
        <v>18</v>
      </c>
      <c r="I3" s="73"/>
    </row>
    <row r="4" spans="1:9" ht="20.100000000000001" customHeight="1" x14ac:dyDescent="0.15">
      <c r="A4" s="87" t="s">
        <v>19</v>
      </c>
      <c r="B4" s="87"/>
      <c r="C4" s="87"/>
      <c r="D4" s="87"/>
      <c r="E4" s="87"/>
      <c r="F4" s="88"/>
      <c r="G4" s="88"/>
      <c r="H4" s="87"/>
    </row>
    <row r="5" spans="1:9" ht="20.100000000000001" customHeight="1" x14ac:dyDescent="0.15">
      <c r="A5" s="102" t="s">
        <v>20</v>
      </c>
      <c r="B5" s="103"/>
      <c r="C5" s="103"/>
      <c r="D5" s="103"/>
      <c r="E5" s="103"/>
      <c r="F5" s="104"/>
      <c r="G5" s="104"/>
      <c r="H5" s="105"/>
    </row>
    <row r="6" spans="1:9" ht="230.25" customHeight="1" x14ac:dyDescent="0.15">
      <c r="A6" s="37">
        <v>1</v>
      </c>
      <c r="B6" s="37" t="s">
        <v>21</v>
      </c>
      <c r="C6" s="38" t="s">
        <v>22</v>
      </c>
      <c r="D6" s="39" t="s">
        <v>23</v>
      </c>
      <c r="E6" s="39">
        <v>8</v>
      </c>
      <c r="F6" s="40"/>
      <c r="G6" s="40"/>
      <c r="H6" s="41"/>
      <c r="I6" s="28"/>
    </row>
    <row r="7" spans="1:9" ht="67.5" customHeight="1" x14ac:dyDescent="0.15">
      <c r="A7" s="37">
        <v>2</v>
      </c>
      <c r="B7" s="14" t="s">
        <v>24</v>
      </c>
      <c r="C7" s="42" t="s">
        <v>25</v>
      </c>
      <c r="D7" s="23" t="s">
        <v>23</v>
      </c>
      <c r="E7" s="39">
        <v>8</v>
      </c>
      <c r="F7" s="24"/>
      <c r="G7" s="40"/>
      <c r="H7" s="43"/>
    </row>
    <row r="8" spans="1:9" ht="18" customHeight="1" x14ac:dyDescent="0.15">
      <c r="A8" s="37">
        <v>3</v>
      </c>
      <c r="B8" s="44" t="s">
        <v>26</v>
      </c>
      <c r="C8" s="42" t="s">
        <v>27</v>
      </c>
      <c r="D8" s="23" t="s">
        <v>28</v>
      </c>
      <c r="E8" s="23">
        <v>1400</v>
      </c>
      <c r="F8" s="24"/>
      <c r="G8" s="40"/>
      <c r="H8" s="43"/>
    </row>
    <row r="9" spans="1:9" ht="18" customHeight="1" x14ac:dyDescent="0.15">
      <c r="A9" s="37">
        <v>4</v>
      </c>
      <c r="B9" s="13" t="s">
        <v>29</v>
      </c>
      <c r="C9" s="42" t="s">
        <v>30</v>
      </c>
      <c r="D9" s="23" t="s">
        <v>31</v>
      </c>
      <c r="E9" s="23">
        <v>4</v>
      </c>
      <c r="F9" s="24"/>
      <c r="G9" s="40"/>
      <c r="H9" s="43"/>
    </row>
    <row r="10" spans="1:9" ht="18" customHeight="1" x14ac:dyDescent="0.15">
      <c r="A10" s="37">
        <v>5</v>
      </c>
      <c r="B10" s="44" t="s">
        <v>32</v>
      </c>
      <c r="C10" s="42" t="s">
        <v>33</v>
      </c>
      <c r="D10" s="23" t="s">
        <v>34</v>
      </c>
      <c r="E10" s="23">
        <v>4</v>
      </c>
      <c r="F10" s="24"/>
      <c r="G10" s="40"/>
      <c r="H10" s="43"/>
    </row>
    <row r="11" spans="1:9" ht="18" customHeight="1" x14ac:dyDescent="0.15">
      <c r="A11" s="37">
        <v>6</v>
      </c>
      <c r="B11" s="44" t="s">
        <v>35</v>
      </c>
      <c r="C11" s="42" t="s">
        <v>36</v>
      </c>
      <c r="D11" s="23" t="s">
        <v>37</v>
      </c>
      <c r="E11" s="23">
        <v>4</v>
      </c>
      <c r="F11" s="24"/>
      <c r="G11" s="40"/>
      <c r="H11" s="43"/>
    </row>
    <row r="12" spans="1:9" ht="18" customHeight="1" x14ac:dyDescent="0.15">
      <c r="A12" s="37">
        <v>7</v>
      </c>
      <c r="B12" s="44" t="s">
        <v>38</v>
      </c>
      <c r="C12" s="42" t="s">
        <v>39</v>
      </c>
      <c r="D12" s="23" t="s">
        <v>23</v>
      </c>
      <c r="E12" s="23">
        <v>2</v>
      </c>
      <c r="F12" s="24"/>
      <c r="G12" s="40"/>
      <c r="H12" s="43"/>
    </row>
    <row r="13" spans="1:9" ht="18" customHeight="1" x14ac:dyDescent="0.15">
      <c r="A13" s="37">
        <v>8</v>
      </c>
      <c r="B13" s="44" t="s">
        <v>40</v>
      </c>
      <c r="C13" s="42" t="s">
        <v>41</v>
      </c>
      <c r="D13" s="23" t="s">
        <v>28</v>
      </c>
      <c r="E13" s="23">
        <v>240</v>
      </c>
      <c r="F13" s="24"/>
      <c r="G13" s="40"/>
      <c r="H13" s="43"/>
    </row>
    <row r="14" spans="1:9" ht="18" customHeight="1" x14ac:dyDescent="0.15">
      <c r="A14" s="37">
        <v>9</v>
      </c>
      <c r="B14" s="44" t="s">
        <v>42</v>
      </c>
      <c r="C14" s="42" t="s">
        <v>43</v>
      </c>
      <c r="D14" s="23" t="s">
        <v>44</v>
      </c>
      <c r="E14" s="23">
        <v>2</v>
      </c>
      <c r="F14" s="24"/>
      <c r="G14" s="40"/>
      <c r="H14" s="43"/>
    </row>
    <row r="15" spans="1:9" ht="22.5" x14ac:dyDescent="0.15">
      <c r="A15" s="37">
        <v>10</v>
      </c>
      <c r="B15" s="44" t="s">
        <v>45</v>
      </c>
      <c r="C15" s="46" t="s">
        <v>46</v>
      </c>
      <c r="D15" s="23" t="s">
        <v>47</v>
      </c>
      <c r="E15" s="23">
        <v>8</v>
      </c>
      <c r="F15" s="24"/>
      <c r="G15" s="40"/>
      <c r="H15" s="43"/>
    </row>
    <row r="16" spans="1:9" ht="21.75" customHeight="1" x14ac:dyDescent="0.15">
      <c r="A16" s="91" t="s">
        <v>48</v>
      </c>
      <c r="B16" s="92"/>
      <c r="C16" s="92"/>
      <c r="D16" s="92"/>
      <c r="E16" s="92"/>
      <c r="F16" s="93"/>
      <c r="G16" s="47"/>
      <c r="H16" s="43"/>
    </row>
    <row r="17" spans="1:8" ht="20.25" x14ac:dyDescent="0.15">
      <c r="A17" s="89" t="s">
        <v>49</v>
      </c>
      <c r="B17" s="89"/>
      <c r="C17" s="89"/>
      <c r="D17" s="89"/>
      <c r="E17" s="89"/>
      <c r="F17" s="90"/>
      <c r="G17" s="90"/>
      <c r="H17" s="89"/>
    </row>
    <row r="18" spans="1:8" ht="386.25" customHeight="1" x14ac:dyDescent="0.15">
      <c r="A18" s="13">
        <v>1</v>
      </c>
      <c r="B18" s="13" t="s">
        <v>50</v>
      </c>
      <c r="C18" s="81" t="s">
        <v>231</v>
      </c>
      <c r="D18" s="23" t="s">
        <v>23</v>
      </c>
      <c r="E18" s="23">
        <v>45</v>
      </c>
      <c r="F18" s="24"/>
      <c r="G18" s="24"/>
      <c r="H18" s="49"/>
    </row>
    <row r="19" spans="1:8" ht="17.25" customHeight="1" x14ac:dyDescent="0.15">
      <c r="A19" s="13">
        <v>2</v>
      </c>
      <c r="B19" s="13" t="s">
        <v>51</v>
      </c>
      <c r="C19" s="42" t="s">
        <v>52</v>
      </c>
      <c r="D19" s="23" t="s">
        <v>53</v>
      </c>
      <c r="E19" s="23">
        <v>45</v>
      </c>
      <c r="F19" s="24"/>
      <c r="G19" s="24"/>
      <c r="H19" s="43"/>
    </row>
    <row r="20" spans="1:8" ht="66.75" customHeight="1" x14ac:dyDescent="0.15">
      <c r="A20" s="13">
        <v>3</v>
      </c>
      <c r="B20" s="14" t="s">
        <v>24</v>
      </c>
      <c r="C20" s="42" t="s">
        <v>25</v>
      </c>
      <c r="D20" s="23" t="s">
        <v>23</v>
      </c>
      <c r="E20" s="23">
        <v>45</v>
      </c>
      <c r="F20" s="24"/>
      <c r="G20" s="24"/>
      <c r="H20" s="43"/>
    </row>
    <row r="21" spans="1:8" ht="19.5" customHeight="1" x14ac:dyDescent="0.15">
      <c r="A21" s="13">
        <v>4</v>
      </c>
      <c r="B21" s="13" t="s">
        <v>54</v>
      </c>
      <c r="C21" s="42" t="s">
        <v>55</v>
      </c>
      <c r="D21" s="23" t="s">
        <v>56</v>
      </c>
      <c r="E21" s="23">
        <v>45</v>
      </c>
      <c r="F21" s="24"/>
      <c r="G21" s="24"/>
      <c r="H21" s="43"/>
    </row>
    <row r="22" spans="1:8" ht="19.5" customHeight="1" x14ac:dyDescent="0.15">
      <c r="A22" s="13">
        <v>5</v>
      </c>
      <c r="B22" s="44" t="s">
        <v>35</v>
      </c>
      <c r="C22" s="42" t="s">
        <v>36</v>
      </c>
      <c r="D22" s="23" t="s">
        <v>37</v>
      </c>
      <c r="E22" s="23">
        <v>30</v>
      </c>
      <c r="F22" s="24"/>
      <c r="G22" s="24"/>
      <c r="H22" s="43"/>
    </row>
    <row r="23" spans="1:8" ht="19.5" customHeight="1" x14ac:dyDescent="0.15">
      <c r="A23" s="13">
        <v>6</v>
      </c>
      <c r="B23" s="44" t="s">
        <v>38</v>
      </c>
      <c r="C23" s="42" t="s">
        <v>39</v>
      </c>
      <c r="D23" s="23" t="s">
        <v>23</v>
      </c>
      <c r="E23" s="23">
        <v>15</v>
      </c>
      <c r="F23" s="24"/>
      <c r="G23" s="24"/>
      <c r="H23" s="43"/>
    </row>
    <row r="24" spans="1:8" ht="19.5" customHeight="1" x14ac:dyDescent="0.15">
      <c r="A24" s="13">
        <v>7</v>
      </c>
      <c r="B24" s="44" t="s">
        <v>26</v>
      </c>
      <c r="C24" s="42" t="s">
        <v>27</v>
      </c>
      <c r="D24" s="23" t="s">
        <v>28</v>
      </c>
      <c r="E24" s="23">
        <v>4000</v>
      </c>
      <c r="F24" s="24"/>
      <c r="G24" s="24"/>
      <c r="H24" s="43"/>
    </row>
    <row r="25" spans="1:8" ht="19.5" customHeight="1" x14ac:dyDescent="0.15">
      <c r="A25" s="13">
        <v>8</v>
      </c>
      <c r="B25" s="44" t="s">
        <v>40</v>
      </c>
      <c r="C25" s="42" t="s">
        <v>41</v>
      </c>
      <c r="D25" s="23" t="s">
        <v>28</v>
      </c>
      <c r="E25" s="23">
        <v>2000</v>
      </c>
      <c r="F25" s="24"/>
      <c r="G25" s="24"/>
      <c r="H25" s="43"/>
    </row>
    <row r="26" spans="1:8" ht="19.5" customHeight="1" x14ac:dyDescent="0.15">
      <c r="A26" s="13">
        <v>9</v>
      </c>
      <c r="B26" s="44" t="s">
        <v>42</v>
      </c>
      <c r="C26" s="42" t="s">
        <v>43</v>
      </c>
      <c r="D26" s="23" t="s">
        <v>44</v>
      </c>
      <c r="E26" s="23">
        <v>4</v>
      </c>
      <c r="F26" s="24"/>
      <c r="G26" s="24"/>
      <c r="H26" s="43"/>
    </row>
    <row r="27" spans="1:8" ht="33" customHeight="1" x14ac:dyDescent="0.15">
      <c r="A27" s="13">
        <v>10</v>
      </c>
      <c r="B27" s="44" t="s">
        <v>45</v>
      </c>
      <c r="C27" s="46" t="s">
        <v>46</v>
      </c>
      <c r="D27" s="23" t="s">
        <v>47</v>
      </c>
      <c r="E27" s="23">
        <v>45</v>
      </c>
      <c r="F27" s="24"/>
      <c r="G27" s="24"/>
      <c r="H27" s="43"/>
    </row>
    <row r="28" spans="1:8" ht="19.5" customHeight="1" x14ac:dyDescent="0.15">
      <c r="A28" s="91" t="s">
        <v>48</v>
      </c>
      <c r="B28" s="92"/>
      <c r="C28" s="92"/>
      <c r="D28" s="92"/>
      <c r="E28" s="92"/>
      <c r="F28" s="93"/>
      <c r="G28" s="47"/>
      <c r="H28" s="43"/>
    </row>
    <row r="29" spans="1:8" ht="20.25" x14ac:dyDescent="0.15">
      <c r="A29" s="94" t="s">
        <v>58</v>
      </c>
      <c r="B29" s="95"/>
      <c r="C29" s="95"/>
      <c r="D29" s="95"/>
      <c r="E29" s="95"/>
      <c r="F29" s="96"/>
      <c r="G29" s="96"/>
      <c r="H29" s="97"/>
    </row>
    <row r="30" spans="1:8" ht="336.75" customHeight="1" x14ac:dyDescent="0.15">
      <c r="A30" s="23">
        <v>1</v>
      </c>
      <c r="B30" s="44" t="s">
        <v>58</v>
      </c>
      <c r="C30" s="45" t="s">
        <v>59</v>
      </c>
      <c r="D30" s="23" t="s">
        <v>23</v>
      </c>
      <c r="E30" s="23">
        <v>1</v>
      </c>
      <c r="F30" s="24"/>
      <c r="G30" s="24"/>
      <c r="H30" s="43"/>
    </row>
    <row r="31" spans="1:8" ht="63.75" customHeight="1" x14ac:dyDescent="0.15">
      <c r="A31" s="13">
        <v>2</v>
      </c>
      <c r="B31" s="44" t="s">
        <v>24</v>
      </c>
      <c r="C31" s="42" t="s">
        <v>25</v>
      </c>
      <c r="D31" s="23" t="s">
        <v>23</v>
      </c>
      <c r="E31" s="23">
        <v>1</v>
      </c>
      <c r="F31" s="24"/>
      <c r="G31" s="24"/>
      <c r="H31" s="43"/>
    </row>
    <row r="32" spans="1:8" ht="13.5" x14ac:dyDescent="0.15">
      <c r="A32" s="13">
        <v>3</v>
      </c>
      <c r="B32" s="44" t="s">
        <v>51</v>
      </c>
      <c r="C32" s="45" t="s">
        <v>60</v>
      </c>
      <c r="D32" s="23" t="s">
        <v>53</v>
      </c>
      <c r="E32" s="23">
        <v>1</v>
      </c>
      <c r="F32" s="24"/>
      <c r="G32" s="24"/>
      <c r="H32" s="43"/>
    </row>
    <row r="33" spans="1:8" ht="67.5" customHeight="1" x14ac:dyDescent="0.15">
      <c r="A33" s="13">
        <v>4</v>
      </c>
      <c r="B33" s="44" t="s">
        <v>29</v>
      </c>
      <c r="C33" s="45" t="s">
        <v>61</v>
      </c>
      <c r="D33" s="23" t="s">
        <v>53</v>
      </c>
      <c r="E33" s="23">
        <v>1</v>
      </c>
      <c r="F33" s="24"/>
      <c r="G33" s="24"/>
      <c r="H33" s="43"/>
    </row>
    <row r="34" spans="1:8" ht="20.25" customHeight="1" x14ac:dyDescent="0.15">
      <c r="A34" s="13">
        <v>5</v>
      </c>
      <c r="B34" s="44" t="s">
        <v>40</v>
      </c>
      <c r="C34" s="42" t="s">
        <v>41</v>
      </c>
      <c r="D34" s="23" t="s">
        <v>28</v>
      </c>
      <c r="E34" s="23">
        <v>150</v>
      </c>
      <c r="F34" s="24"/>
      <c r="G34" s="24"/>
      <c r="H34" s="43"/>
    </row>
    <row r="35" spans="1:8" ht="20.25" customHeight="1" x14ac:dyDescent="0.15">
      <c r="A35" s="13">
        <v>6</v>
      </c>
      <c r="B35" s="44" t="s">
        <v>62</v>
      </c>
      <c r="C35" s="42" t="s">
        <v>63</v>
      </c>
      <c r="D35" s="23" t="s">
        <v>37</v>
      </c>
      <c r="E35" s="23">
        <v>1</v>
      </c>
      <c r="F35" s="24"/>
      <c r="G35" s="24"/>
      <c r="H35" s="43"/>
    </row>
    <row r="36" spans="1:8" ht="20.25" customHeight="1" x14ac:dyDescent="0.15">
      <c r="A36" s="13">
        <v>7</v>
      </c>
      <c r="B36" s="44" t="s">
        <v>26</v>
      </c>
      <c r="C36" s="42" t="s">
        <v>27</v>
      </c>
      <c r="D36" s="23" t="s">
        <v>28</v>
      </c>
      <c r="E36" s="23">
        <v>400</v>
      </c>
      <c r="F36" s="24"/>
      <c r="G36" s="24"/>
      <c r="H36" s="43"/>
    </row>
    <row r="37" spans="1:8" ht="22.5" x14ac:dyDescent="0.15">
      <c r="A37" s="13">
        <v>8</v>
      </c>
      <c r="B37" s="44" t="s">
        <v>45</v>
      </c>
      <c r="C37" s="46" t="s">
        <v>46</v>
      </c>
      <c r="D37" s="23" t="s">
        <v>47</v>
      </c>
      <c r="E37" s="23">
        <v>1</v>
      </c>
      <c r="F37" s="24"/>
      <c r="G37" s="24"/>
      <c r="H37" s="43"/>
    </row>
    <row r="38" spans="1:8" ht="19.5" customHeight="1" x14ac:dyDescent="0.15">
      <c r="A38" s="91" t="s">
        <v>48</v>
      </c>
      <c r="B38" s="92"/>
      <c r="C38" s="92"/>
      <c r="D38" s="92"/>
      <c r="E38" s="92"/>
      <c r="F38" s="93"/>
      <c r="G38" s="47"/>
      <c r="H38" s="43"/>
    </row>
    <row r="39" spans="1:8" ht="20.25" x14ac:dyDescent="0.15">
      <c r="A39" s="98" t="s">
        <v>64</v>
      </c>
      <c r="B39" s="95"/>
      <c r="C39" s="95"/>
      <c r="D39" s="95"/>
      <c r="E39" s="95"/>
      <c r="F39" s="96"/>
      <c r="G39" s="96"/>
      <c r="H39" s="97"/>
    </row>
    <row r="40" spans="1:8" ht="331.5" customHeight="1" x14ac:dyDescent="0.15">
      <c r="A40" s="13">
        <v>1</v>
      </c>
      <c r="B40" s="15" t="s">
        <v>65</v>
      </c>
      <c r="C40" s="42" t="s">
        <v>66</v>
      </c>
      <c r="D40" s="23" t="s">
        <v>23</v>
      </c>
      <c r="E40" s="23">
        <v>1</v>
      </c>
      <c r="F40" s="24"/>
      <c r="G40" s="24"/>
      <c r="H40" s="43"/>
    </row>
    <row r="41" spans="1:8" ht="78.75" customHeight="1" x14ac:dyDescent="0.15">
      <c r="A41" s="13">
        <v>2</v>
      </c>
      <c r="B41" s="15" t="s">
        <v>67</v>
      </c>
      <c r="C41" s="42" t="s">
        <v>68</v>
      </c>
      <c r="D41" s="23" t="s">
        <v>23</v>
      </c>
      <c r="E41" s="23">
        <v>1</v>
      </c>
      <c r="F41" s="24"/>
      <c r="G41" s="24"/>
      <c r="H41" s="43"/>
    </row>
    <row r="42" spans="1:8" ht="273.75" customHeight="1" x14ac:dyDescent="0.15">
      <c r="A42" s="13">
        <v>3</v>
      </c>
      <c r="B42" s="15" t="s">
        <v>69</v>
      </c>
      <c r="C42" s="42" t="s">
        <v>70</v>
      </c>
      <c r="D42" s="23" t="s">
        <v>23</v>
      </c>
      <c r="E42" s="23">
        <v>40</v>
      </c>
      <c r="F42" s="24"/>
      <c r="G42" s="24"/>
      <c r="H42" s="48"/>
    </row>
    <row r="43" spans="1:8" ht="17.25" customHeight="1" x14ac:dyDescent="0.15">
      <c r="A43" s="13">
        <v>4</v>
      </c>
      <c r="B43" s="44" t="s">
        <v>42</v>
      </c>
      <c r="C43" s="42" t="s">
        <v>43</v>
      </c>
      <c r="D43" s="23" t="s">
        <v>44</v>
      </c>
      <c r="E43" s="23">
        <v>10</v>
      </c>
      <c r="F43" s="24"/>
      <c r="G43" s="24"/>
      <c r="H43" s="43"/>
    </row>
    <row r="44" spans="1:8" ht="17.25" customHeight="1" x14ac:dyDescent="0.15">
      <c r="A44" s="13">
        <v>5</v>
      </c>
      <c r="B44" s="44" t="s">
        <v>40</v>
      </c>
      <c r="C44" s="42" t="s">
        <v>41</v>
      </c>
      <c r="D44" s="23" t="s">
        <v>28</v>
      </c>
      <c r="E44" s="23">
        <v>1200</v>
      </c>
      <c r="F44" s="24"/>
      <c r="G44" s="24"/>
      <c r="H44" s="43"/>
    </row>
    <row r="45" spans="1:8" ht="17.25" customHeight="1" x14ac:dyDescent="0.15">
      <c r="A45" s="13">
        <v>6</v>
      </c>
      <c r="B45" s="14" t="s">
        <v>45</v>
      </c>
      <c r="C45" s="50" t="s">
        <v>71</v>
      </c>
      <c r="D45" s="23" t="s">
        <v>47</v>
      </c>
      <c r="E45" s="23">
        <v>40</v>
      </c>
      <c r="F45" s="24"/>
      <c r="G45" s="24"/>
      <c r="H45" s="43"/>
    </row>
    <row r="46" spans="1:8" ht="17.25" customHeight="1" x14ac:dyDescent="0.15">
      <c r="A46" s="91" t="s">
        <v>48</v>
      </c>
      <c r="B46" s="92"/>
      <c r="C46" s="92"/>
      <c r="D46" s="92"/>
      <c r="E46" s="92"/>
      <c r="F46" s="93"/>
      <c r="G46" s="47"/>
      <c r="H46" s="43"/>
    </row>
    <row r="47" spans="1:8" ht="20.25" x14ac:dyDescent="0.15">
      <c r="A47" s="94" t="s">
        <v>72</v>
      </c>
      <c r="B47" s="95"/>
      <c r="C47" s="95"/>
      <c r="D47" s="95"/>
      <c r="E47" s="95"/>
      <c r="F47" s="96"/>
      <c r="G47" s="96"/>
      <c r="H47" s="97"/>
    </row>
    <row r="48" spans="1:8" ht="174" customHeight="1" x14ac:dyDescent="0.15">
      <c r="A48" s="13">
        <v>1</v>
      </c>
      <c r="B48" s="15" t="s">
        <v>73</v>
      </c>
      <c r="C48" s="42" t="s">
        <v>74</v>
      </c>
      <c r="D48" s="23" t="s">
        <v>56</v>
      </c>
      <c r="E48" s="23">
        <v>50</v>
      </c>
      <c r="F48" s="24"/>
      <c r="G48" s="24"/>
      <c r="H48" s="43"/>
    </row>
    <row r="49" spans="1:8" ht="238.5" customHeight="1" x14ac:dyDescent="0.15">
      <c r="A49" s="13">
        <v>2</v>
      </c>
      <c r="B49" s="15" t="s">
        <v>75</v>
      </c>
      <c r="C49" s="42" t="s">
        <v>76</v>
      </c>
      <c r="D49" s="23" t="s">
        <v>23</v>
      </c>
      <c r="E49" s="23">
        <v>1</v>
      </c>
      <c r="F49" s="24"/>
      <c r="G49" s="24"/>
      <c r="H49" s="51"/>
    </row>
    <row r="50" spans="1:8" ht="18.75" customHeight="1" x14ac:dyDescent="0.15">
      <c r="A50" s="13">
        <v>3</v>
      </c>
      <c r="B50" s="15" t="s">
        <v>77</v>
      </c>
      <c r="C50" s="42" t="s">
        <v>78</v>
      </c>
      <c r="D50" s="23" t="s">
        <v>79</v>
      </c>
      <c r="E50" s="23">
        <v>50</v>
      </c>
      <c r="F50" s="24"/>
      <c r="G50" s="24"/>
      <c r="H50" s="43"/>
    </row>
    <row r="51" spans="1:8" ht="18.75" customHeight="1" x14ac:dyDescent="0.15">
      <c r="A51" s="91" t="s">
        <v>80</v>
      </c>
      <c r="B51" s="92"/>
      <c r="C51" s="92"/>
      <c r="D51" s="92"/>
      <c r="E51" s="92"/>
      <c r="F51" s="93"/>
      <c r="G51" s="47"/>
      <c r="H51" s="43"/>
    </row>
    <row r="52" spans="1:8" ht="20.25" x14ac:dyDescent="0.15">
      <c r="A52" s="94" t="s">
        <v>173</v>
      </c>
      <c r="B52" s="95"/>
      <c r="C52" s="95"/>
      <c r="D52" s="95"/>
      <c r="E52" s="95"/>
      <c r="F52" s="96"/>
      <c r="G52" s="96"/>
      <c r="H52" s="97"/>
    </row>
    <row r="53" spans="1:8" ht="167.25" customHeight="1" x14ac:dyDescent="0.15">
      <c r="A53" s="13">
        <v>1</v>
      </c>
      <c r="B53" s="15" t="s">
        <v>82</v>
      </c>
      <c r="C53" s="42" t="s">
        <v>83</v>
      </c>
      <c r="D53" s="23" t="s">
        <v>56</v>
      </c>
      <c r="E53" s="23">
        <v>30</v>
      </c>
      <c r="F53" s="24"/>
      <c r="G53" s="24"/>
      <c r="H53" s="43"/>
    </row>
    <row r="54" spans="1:8" ht="98.25" customHeight="1" x14ac:dyDescent="0.15">
      <c r="A54" s="13">
        <v>2</v>
      </c>
      <c r="B54" s="44" t="s">
        <v>84</v>
      </c>
      <c r="C54" s="42" t="s">
        <v>85</v>
      </c>
      <c r="D54" s="23" t="s">
        <v>23</v>
      </c>
      <c r="E54" s="23">
        <v>1</v>
      </c>
      <c r="F54" s="24"/>
      <c r="G54" s="24"/>
      <c r="H54" s="43"/>
    </row>
    <row r="55" spans="1:8" ht="56.25" customHeight="1" x14ac:dyDescent="0.15">
      <c r="A55" s="13">
        <v>3</v>
      </c>
      <c r="B55" s="52" t="s">
        <v>174</v>
      </c>
      <c r="C55" s="42" t="s">
        <v>87</v>
      </c>
      <c r="D55" s="23" t="s">
        <v>23</v>
      </c>
      <c r="E55" s="23">
        <v>1</v>
      </c>
      <c r="F55" s="24"/>
      <c r="G55" s="24"/>
      <c r="H55" s="43"/>
    </row>
    <row r="56" spans="1:8" ht="203.25" customHeight="1" x14ac:dyDescent="0.15">
      <c r="A56" s="13">
        <v>4</v>
      </c>
      <c r="B56" s="52" t="s">
        <v>88</v>
      </c>
      <c r="C56" s="42" t="s">
        <v>89</v>
      </c>
      <c r="D56" s="23" t="s">
        <v>23</v>
      </c>
      <c r="E56" s="23">
        <v>140</v>
      </c>
      <c r="F56" s="24"/>
      <c r="G56" s="24"/>
      <c r="H56" s="43"/>
    </row>
    <row r="57" spans="1:8" ht="20.25" customHeight="1" x14ac:dyDescent="0.15">
      <c r="A57" s="13">
        <v>5</v>
      </c>
      <c r="B57" s="15" t="s">
        <v>77</v>
      </c>
      <c r="C57" s="42" t="s">
        <v>78</v>
      </c>
      <c r="D57" s="23" t="s">
        <v>79</v>
      </c>
      <c r="E57" s="23">
        <v>30</v>
      </c>
      <c r="F57" s="24"/>
      <c r="G57" s="24"/>
      <c r="H57" s="43"/>
    </row>
    <row r="58" spans="1:8" ht="20.25" customHeight="1" x14ac:dyDescent="0.15">
      <c r="A58" s="91" t="s">
        <v>80</v>
      </c>
      <c r="B58" s="92"/>
      <c r="C58" s="92"/>
      <c r="D58" s="92"/>
      <c r="E58" s="92"/>
      <c r="F58" s="93"/>
      <c r="G58" s="47"/>
      <c r="H58" s="43"/>
    </row>
    <row r="59" spans="1:8" ht="20.25" x14ac:dyDescent="0.15">
      <c r="A59" s="94" t="s">
        <v>90</v>
      </c>
      <c r="B59" s="95"/>
      <c r="C59" s="95"/>
      <c r="D59" s="95"/>
      <c r="E59" s="95"/>
      <c r="F59" s="96"/>
      <c r="G59" s="96"/>
      <c r="H59" s="97"/>
    </row>
    <row r="60" spans="1:8" ht="20.25" x14ac:dyDescent="0.15">
      <c r="A60" s="94" t="s">
        <v>91</v>
      </c>
      <c r="B60" s="95"/>
      <c r="C60" s="95"/>
      <c r="D60" s="95"/>
      <c r="E60" s="95"/>
      <c r="F60" s="96"/>
      <c r="G60" s="96"/>
      <c r="H60" s="97"/>
    </row>
    <row r="61" spans="1:8" ht="247.5" customHeight="1" x14ac:dyDescent="0.15">
      <c r="A61" s="13">
        <v>1</v>
      </c>
      <c r="B61" s="44" t="s">
        <v>92</v>
      </c>
      <c r="C61" s="42" t="s">
        <v>93</v>
      </c>
      <c r="D61" s="23" t="s">
        <v>47</v>
      </c>
      <c r="E61" s="23">
        <v>1</v>
      </c>
      <c r="F61" s="24"/>
      <c r="G61" s="24"/>
      <c r="H61" s="43"/>
    </row>
    <row r="62" spans="1:8" ht="238.5" customHeight="1" x14ac:dyDescent="0.15">
      <c r="A62" s="13">
        <v>2</v>
      </c>
      <c r="B62" s="44" t="s">
        <v>96</v>
      </c>
      <c r="C62" s="42" t="s">
        <v>97</v>
      </c>
      <c r="D62" s="23" t="s">
        <v>47</v>
      </c>
      <c r="E62" s="23">
        <v>1</v>
      </c>
      <c r="F62" s="24"/>
      <c r="G62" s="24"/>
      <c r="H62" s="43"/>
    </row>
    <row r="63" spans="1:8" customFormat="1" ht="33.75" x14ac:dyDescent="0.15">
      <c r="A63" s="13">
        <v>4</v>
      </c>
      <c r="B63" s="53" t="s">
        <v>98</v>
      </c>
      <c r="C63" s="42" t="s">
        <v>99</v>
      </c>
      <c r="D63" s="54" t="s">
        <v>47</v>
      </c>
      <c r="E63" s="23">
        <v>1</v>
      </c>
      <c r="F63" s="55"/>
      <c r="G63" s="24"/>
      <c r="H63" s="56"/>
    </row>
    <row r="64" spans="1:8" customFormat="1" ht="223.5" customHeight="1" x14ac:dyDescent="0.15">
      <c r="A64" s="13">
        <v>5</v>
      </c>
      <c r="B64" s="53" t="s">
        <v>100</v>
      </c>
      <c r="C64" s="57" t="s">
        <v>101</v>
      </c>
      <c r="D64" s="54" t="s">
        <v>47</v>
      </c>
      <c r="E64" s="23">
        <v>2</v>
      </c>
      <c r="F64" s="55"/>
      <c r="G64" s="24"/>
      <c r="H64" s="56"/>
    </row>
    <row r="65" spans="1:8" ht="66" customHeight="1" x14ac:dyDescent="0.15">
      <c r="A65" s="13">
        <v>5</v>
      </c>
      <c r="B65" s="44" t="s">
        <v>24</v>
      </c>
      <c r="C65" s="42" t="s">
        <v>25</v>
      </c>
      <c r="D65" s="23" t="s">
        <v>23</v>
      </c>
      <c r="E65" s="23">
        <v>1</v>
      </c>
      <c r="F65" s="24"/>
      <c r="G65" s="24"/>
      <c r="H65" s="43"/>
    </row>
    <row r="66" spans="1:8" ht="22.5" customHeight="1" x14ac:dyDescent="0.15">
      <c r="A66" s="13">
        <v>6</v>
      </c>
      <c r="B66" s="44" t="s">
        <v>62</v>
      </c>
      <c r="C66" s="42" t="s">
        <v>36</v>
      </c>
      <c r="D66" s="23" t="s">
        <v>37</v>
      </c>
      <c r="E66" s="23">
        <v>1</v>
      </c>
      <c r="F66" s="24"/>
      <c r="G66" s="24"/>
      <c r="H66" s="43"/>
    </row>
    <row r="67" spans="1:8" ht="22.5" customHeight="1" x14ac:dyDescent="0.15">
      <c r="A67" s="13">
        <v>7</v>
      </c>
      <c r="B67" s="44" t="s">
        <v>40</v>
      </c>
      <c r="C67" s="42" t="s">
        <v>41</v>
      </c>
      <c r="D67" s="23" t="s">
        <v>28</v>
      </c>
      <c r="E67" s="23">
        <v>300</v>
      </c>
      <c r="F67" s="24"/>
      <c r="G67" s="24"/>
      <c r="H67" s="43"/>
    </row>
    <row r="68" spans="1:8" ht="22.5" customHeight="1" x14ac:dyDescent="0.15">
      <c r="A68" s="13">
        <v>8</v>
      </c>
      <c r="B68" s="44" t="s">
        <v>26</v>
      </c>
      <c r="C68" s="42" t="s">
        <v>27</v>
      </c>
      <c r="D68" s="23" t="s">
        <v>28</v>
      </c>
      <c r="E68" s="23">
        <v>800</v>
      </c>
      <c r="F68" s="24"/>
      <c r="G68" s="24"/>
      <c r="H68" s="43"/>
    </row>
    <row r="69" spans="1:8" ht="22.5" customHeight="1" x14ac:dyDescent="0.15">
      <c r="A69" s="13">
        <v>9</v>
      </c>
      <c r="B69" s="44" t="s">
        <v>29</v>
      </c>
      <c r="C69" s="50" t="s">
        <v>60</v>
      </c>
      <c r="D69" s="23" t="s">
        <v>31</v>
      </c>
      <c r="E69" s="23">
        <v>1</v>
      </c>
      <c r="F69" s="24"/>
      <c r="G69" s="24"/>
      <c r="H69" s="43"/>
    </row>
    <row r="70" spans="1:8" customFormat="1" ht="22.5" customHeight="1" x14ac:dyDescent="0.15">
      <c r="A70" s="13">
        <v>10</v>
      </c>
      <c r="B70" s="52" t="s">
        <v>32</v>
      </c>
      <c r="C70" s="57" t="s">
        <v>33</v>
      </c>
      <c r="D70" s="23" t="s">
        <v>34</v>
      </c>
      <c r="E70" s="23">
        <v>1</v>
      </c>
      <c r="F70" s="55"/>
      <c r="G70" s="24"/>
      <c r="H70" s="56"/>
    </row>
    <row r="71" spans="1:8" customFormat="1" ht="31.5" customHeight="1" x14ac:dyDescent="0.15">
      <c r="A71" s="13">
        <v>11</v>
      </c>
      <c r="B71" s="52" t="s">
        <v>45</v>
      </c>
      <c r="C71" s="46" t="s">
        <v>46</v>
      </c>
      <c r="D71" s="23" t="s">
        <v>47</v>
      </c>
      <c r="E71" s="23">
        <v>1</v>
      </c>
      <c r="F71" s="55"/>
      <c r="G71" s="24"/>
      <c r="H71" s="56"/>
    </row>
    <row r="72" spans="1:8" customFormat="1" ht="19.5" customHeight="1" x14ac:dyDescent="0.15">
      <c r="A72" s="91" t="s">
        <v>80</v>
      </c>
      <c r="B72" s="92"/>
      <c r="C72" s="92"/>
      <c r="D72" s="92"/>
      <c r="E72" s="92"/>
      <c r="F72" s="93"/>
      <c r="G72" s="47"/>
      <c r="H72" s="43"/>
    </row>
    <row r="73" spans="1:8" ht="20.25" x14ac:dyDescent="0.15">
      <c r="A73" s="94" t="s">
        <v>102</v>
      </c>
      <c r="B73" s="95"/>
      <c r="C73" s="95"/>
      <c r="D73" s="95"/>
      <c r="E73" s="95"/>
      <c r="F73" s="96"/>
      <c r="G73" s="96"/>
      <c r="H73" s="97"/>
    </row>
    <row r="74" spans="1:8" ht="321.75" customHeight="1" x14ac:dyDescent="0.15">
      <c r="A74" s="13">
        <v>1</v>
      </c>
      <c r="B74" s="44" t="s">
        <v>103</v>
      </c>
      <c r="C74" s="58" t="s">
        <v>104</v>
      </c>
      <c r="D74" s="59" t="s">
        <v>23</v>
      </c>
      <c r="E74" s="60">
        <v>2</v>
      </c>
      <c r="F74" s="61"/>
      <c r="G74" s="61"/>
      <c r="H74" s="49"/>
    </row>
    <row r="75" spans="1:8" ht="30" customHeight="1" x14ac:dyDescent="0.15">
      <c r="A75" s="13">
        <v>2</v>
      </c>
      <c r="B75" s="44" t="s">
        <v>105</v>
      </c>
      <c r="C75" s="58" t="s">
        <v>106</v>
      </c>
      <c r="D75" s="59" t="s">
        <v>28</v>
      </c>
      <c r="E75" s="60">
        <v>60</v>
      </c>
      <c r="F75" s="61"/>
      <c r="G75" s="61"/>
      <c r="H75" s="43"/>
    </row>
    <row r="76" spans="1:8" ht="60" customHeight="1" x14ac:dyDescent="0.15">
      <c r="A76" s="13">
        <v>3</v>
      </c>
      <c r="B76" s="44" t="s">
        <v>107</v>
      </c>
      <c r="C76" s="58" t="s">
        <v>108</v>
      </c>
      <c r="D76" s="59" t="s">
        <v>28</v>
      </c>
      <c r="E76" s="60">
        <v>500</v>
      </c>
      <c r="F76" s="61"/>
      <c r="G76" s="61"/>
      <c r="H76" s="43"/>
    </row>
    <row r="77" spans="1:8" ht="13.5" x14ac:dyDescent="0.15">
      <c r="A77" s="13">
        <v>4</v>
      </c>
      <c r="B77" s="44" t="s">
        <v>107</v>
      </c>
      <c r="C77" s="58" t="s">
        <v>109</v>
      </c>
      <c r="D77" s="59" t="s">
        <v>28</v>
      </c>
      <c r="E77" s="60">
        <v>60</v>
      </c>
      <c r="F77" s="61"/>
      <c r="G77" s="61"/>
      <c r="H77" s="43"/>
    </row>
    <row r="78" spans="1:8" ht="56.25" customHeight="1" x14ac:dyDescent="0.15">
      <c r="A78" s="13">
        <v>5</v>
      </c>
      <c r="B78" s="44" t="s">
        <v>110</v>
      </c>
      <c r="C78" s="58" t="s">
        <v>111</v>
      </c>
      <c r="D78" s="59" t="s">
        <v>47</v>
      </c>
      <c r="E78" s="60">
        <v>4</v>
      </c>
      <c r="F78" s="61"/>
      <c r="G78" s="61"/>
      <c r="H78" s="43"/>
    </row>
    <row r="79" spans="1:8" ht="66" customHeight="1" x14ac:dyDescent="0.15">
      <c r="A79" s="13">
        <v>6</v>
      </c>
      <c r="B79" s="44" t="s">
        <v>112</v>
      </c>
      <c r="C79" s="58" t="s">
        <v>113</v>
      </c>
      <c r="D79" s="59" t="s">
        <v>47</v>
      </c>
      <c r="E79" s="60">
        <f>E74</f>
        <v>2</v>
      </c>
      <c r="F79" s="61"/>
      <c r="G79" s="61"/>
      <c r="H79" s="43"/>
    </row>
    <row r="80" spans="1:8" ht="20.25" customHeight="1" x14ac:dyDescent="0.15">
      <c r="A80" s="13">
        <v>7</v>
      </c>
      <c r="B80" s="59" t="s">
        <v>114</v>
      </c>
      <c r="C80" s="58" t="s">
        <v>115</v>
      </c>
      <c r="D80" s="59" t="s">
        <v>47</v>
      </c>
      <c r="E80" s="60">
        <f>E74</f>
        <v>2</v>
      </c>
      <c r="F80" s="61"/>
      <c r="G80" s="61"/>
      <c r="H80" s="43"/>
    </row>
    <row r="81" spans="1:8" ht="20.25" customHeight="1" x14ac:dyDescent="0.15">
      <c r="A81" s="13">
        <v>8</v>
      </c>
      <c r="B81" s="59" t="s">
        <v>116</v>
      </c>
      <c r="C81" s="58" t="s">
        <v>117</v>
      </c>
      <c r="D81" s="59" t="s">
        <v>47</v>
      </c>
      <c r="E81" s="60">
        <f>E74*2</f>
        <v>4</v>
      </c>
      <c r="F81" s="61"/>
      <c r="G81" s="61"/>
      <c r="H81" s="43"/>
    </row>
    <row r="82" spans="1:8" ht="20.25" customHeight="1" x14ac:dyDescent="0.15">
      <c r="A82" s="13">
        <v>9</v>
      </c>
      <c r="B82" s="59" t="s">
        <v>118</v>
      </c>
      <c r="C82" s="58" t="s">
        <v>119</v>
      </c>
      <c r="D82" s="59" t="s">
        <v>23</v>
      </c>
      <c r="E82" s="60">
        <v>1</v>
      </c>
      <c r="F82" s="61"/>
      <c r="G82" s="61"/>
      <c r="H82" s="43"/>
    </row>
    <row r="83" spans="1:8" ht="20.25" customHeight="1" x14ac:dyDescent="0.15">
      <c r="A83" s="13">
        <v>10</v>
      </c>
      <c r="B83" s="59" t="s">
        <v>120</v>
      </c>
      <c r="C83" s="58" t="s">
        <v>121</v>
      </c>
      <c r="D83" s="59" t="s">
        <v>47</v>
      </c>
      <c r="E83" s="60">
        <v>1</v>
      </c>
      <c r="F83" s="61"/>
      <c r="G83" s="61"/>
      <c r="H83" s="43"/>
    </row>
    <row r="84" spans="1:8" ht="20.25" customHeight="1" x14ac:dyDescent="0.15">
      <c r="A84" s="13">
        <v>11</v>
      </c>
      <c r="B84" s="44" t="s">
        <v>32</v>
      </c>
      <c r="C84" s="42" t="s">
        <v>33</v>
      </c>
      <c r="D84" s="23" t="s">
        <v>34</v>
      </c>
      <c r="E84" s="23">
        <v>3</v>
      </c>
      <c r="F84" s="24"/>
      <c r="G84" s="61"/>
      <c r="H84" s="43"/>
    </row>
    <row r="85" spans="1:8" ht="20.25" customHeight="1" x14ac:dyDescent="0.15">
      <c r="A85" s="13">
        <v>12</v>
      </c>
      <c r="B85" s="59" t="s">
        <v>45</v>
      </c>
      <c r="C85" s="46" t="s">
        <v>122</v>
      </c>
      <c r="D85" s="59" t="s">
        <v>123</v>
      </c>
      <c r="E85" s="60">
        <v>1</v>
      </c>
      <c r="F85" s="61"/>
      <c r="G85" s="61"/>
      <c r="H85" s="43"/>
    </row>
    <row r="86" spans="1:8" customFormat="1" ht="20.25" customHeight="1" x14ac:dyDescent="0.15">
      <c r="A86" s="91" t="s">
        <v>48</v>
      </c>
      <c r="B86" s="92"/>
      <c r="C86" s="92"/>
      <c r="D86" s="92"/>
      <c r="E86" s="92"/>
      <c r="F86" s="93"/>
      <c r="G86" s="47"/>
      <c r="H86" s="43"/>
    </row>
    <row r="87" spans="1:8" ht="20.25" x14ac:dyDescent="0.15">
      <c r="A87" s="94" t="s">
        <v>124</v>
      </c>
      <c r="B87" s="95"/>
      <c r="C87" s="95"/>
      <c r="D87" s="95"/>
      <c r="E87" s="95"/>
      <c r="F87" s="96"/>
      <c r="G87" s="96"/>
      <c r="H87" s="97"/>
    </row>
    <row r="88" spans="1:8" ht="20.25" x14ac:dyDescent="0.15">
      <c r="A88" s="94" t="s">
        <v>125</v>
      </c>
      <c r="B88" s="95"/>
      <c r="C88" s="95"/>
      <c r="D88" s="95"/>
      <c r="E88" s="95"/>
      <c r="F88" s="96"/>
      <c r="G88" s="96"/>
      <c r="H88" s="97"/>
    </row>
    <row r="89" spans="1:8" ht="266.25" customHeight="1" x14ac:dyDescent="0.15">
      <c r="A89" s="13">
        <v>1</v>
      </c>
      <c r="B89" s="44" t="s">
        <v>126</v>
      </c>
      <c r="C89" s="42" t="s">
        <v>175</v>
      </c>
      <c r="D89" s="23" t="s">
        <v>47</v>
      </c>
      <c r="E89" s="23">
        <v>3</v>
      </c>
      <c r="F89" s="24"/>
      <c r="G89" s="24"/>
      <c r="H89" s="49"/>
    </row>
    <row r="90" spans="1:8" ht="57.75" customHeight="1" x14ac:dyDescent="0.15">
      <c r="A90" s="13">
        <v>2</v>
      </c>
      <c r="B90" s="44" t="s">
        <v>24</v>
      </c>
      <c r="C90" s="45" t="s">
        <v>25</v>
      </c>
      <c r="D90" s="23" t="s">
        <v>23</v>
      </c>
      <c r="E90" s="23">
        <v>3</v>
      </c>
      <c r="F90" s="24"/>
      <c r="G90" s="24"/>
      <c r="H90" s="43"/>
    </row>
    <row r="91" spans="1:8" ht="21.75" customHeight="1" x14ac:dyDescent="0.15">
      <c r="A91" s="13">
        <v>3</v>
      </c>
      <c r="B91" s="44" t="s">
        <v>62</v>
      </c>
      <c r="C91" s="42" t="s">
        <v>36</v>
      </c>
      <c r="D91" s="23" t="s">
        <v>37</v>
      </c>
      <c r="E91" s="23">
        <v>3</v>
      </c>
      <c r="F91" s="24"/>
      <c r="G91" s="24"/>
      <c r="H91" s="43"/>
    </row>
    <row r="92" spans="1:8" ht="21.75" customHeight="1" x14ac:dyDescent="0.15">
      <c r="A92" s="13">
        <v>4</v>
      </c>
      <c r="B92" s="44" t="s">
        <v>38</v>
      </c>
      <c r="C92" s="42" t="s">
        <v>39</v>
      </c>
      <c r="D92" s="23" t="s">
        <v>23</v>
      </c>
      <c r="E92" s="23">
        <v>1</v>
      </c>
      <c r="F92" s="24"/>
      <c r="G92" s="24"/>
      <c r="H92" s="43"/>
    </row>
    <row r="93" spans="1:8" ht="21.75" customHeight="1" x14ac:dyDescent="0.15">
      <c r="A93" s="13">
        <v>5</v>
      </c>
      <c r="B93" s="44" t="s">
        <v>40</v>
      </c>
      <c r="C93" s="42" t="s">
        <v>41</v>
      </c>
      <c r="D93" s="23" t="s">
        <v>28</v>
      </c>
      <c r="E93" s="23">
        <v>900</v>
      </c>
      <c r="F93" s="24"/>
      <c r="G93" s="24"/>
      <c r="H93" s="43"/>
    </row>
    <row r="94" spans="1:8" ht="21.75" customHeight="1" x14ac:dyDescent="0.15">
      <c r="A94" s="13">
        <v>6</v>
      </c>
      <c r="B94" s="44" t="s">
        <v>29</v>
      </c>
      <c r="C94" s="42" t="s">
        <v>128</v>
      </c>
      <c r="D94" s="23" t="s">
        <v>31</v>
      </c>
      <c r="E94" s="23">
        <v>3</v>
      </c>
      <c r="F94" s="24"/>
      <c r="G94" s="24"/>
      <c r="H94" s="43"/>
    </row>
    <row r="95" spans="1:8" ht="21.75" customHeight="1" x14ac:dyDescent="0.15">
      <c r="A95" s="13">
        <v>7</v>
      </c>
      <c r="B95" s="44" t="s">
        <v>32</v>
      </c>
      <c r="C95" s="42" t="s">
        <v>33</v>
      </c>
      <c r="D95" s="23" t="s">
        <v>34</v>
      </c>
      <c r="E95" s="23">
        <v>3</v>
      </c>
      <c r="F95" s="24"/>
      <c r="G95" s="24"/>
      <c r="H95" s="43"/>
    </row>
    <row r="96" spans="1:8" ht="21.75" customHeight="1" x14ac:dyDescent="0.15">
      <c r="A96" s="13">
        <v>8</v>
      </c>
      <c r="B96" s="44" t="s">
        <v>26</v>
      </c>
      <c r="C96" s="42" t="s">
        <v>27</v>
      </c>
      <c r="D96" s="23" t="s">
        <v>28</v>
      </c>
      <c r="E96" s="23">
        <v>2000</v>
      </c>
      <c r="F96" s="24"/>
      <c r="G96" s="24"/>
      <c r="H96" s="43"/>
    </row>
    <row r="97" spans="1:8" ht="30" customHeight="1" x14ac:dyDescent="0.15">
      <c r="A97" s="13">
        <v>9</v>
      </c>
      <c r="B97" s="44" t="s">
        <v>45</v>
      </c>
      <c r="C97" s="46" t="s">
        <v>46</v>
      </c>
      <c r="D97" s="23" t="s">
        <v>47</v>
      </c>
      <c r="E97" s="23">
        <v>3</v>
      </c>
      <c r="F97" s="24"/>
      <c r="G97" s="24"/>
      <c r="H97" s="43"/>
    </row>
    <row r="98" spans="1:8" customFormat="1" ht="21" customHeight="1" x14ac:dyDescent="0.15">
      <c r="A98" s="91" t="s">
        <v>48</v>
      </c>
      <c r="B98" s="92"/>
      <c r="C98" s="92"/>
      <c r="D98" s="92"/>
      <c r="E98" s="92"/>
      <c r="F98" s="93"/>
      <c r="G98" s="47"/>
      <c r="H98" s="43"/>
    </row>
    <row r="99" spans="1:8" ht="20.25" x14ac:dyDescent="0.15">
      <c r="A99" s="94" t="s">
        <v>129</v>
      </c>
      <c r="B99" s="95"/>
      <c r="C99" s="95"/>
      <c r="D99" s="95"/>
      <c r="E99" s="95"/>
      <c r="F99" s="96"/>
      <c r="G99" s="96"/>
      <c r="H99" s="97"/>
    </row>
    <row r="100" spans="1:8" ht="309" customHeight="1" x14ac:dyDescent="0.15">
      <c r="A100" s="44">
        <v>1</v>
      </c>
      <c r="B100" s="59" t="s">
        <v>129</v>
      </c>
      <c r="C100" s="42" t="s">
        <v>130</v>
      </c>
      <c r="D100" s="59" t="s">
        <v>23</v>
      </c>
      <c r="E100" s="60">
        <v>1</v>
      </c>
      <c r="F100" s="61"/>
      <c r="G100" s="24"/>
      <c r="H100" s="43"/>
    </row>
    <row r="101" spans="1:8" ht="54" customHeight="1" x14ac:dyDescent="0.15">
      <c r="A101" s="44">
        <v>2</v>
      </c>
      <c r="B101" s="44" t="s">
        <v>24</v>
      </c>
      <c r="C101" s="45" t="s">
        <v>25</v>
      </c>
      <c r="D101" s="23" t="s">
        <v>23</v>
      </c>
      <c r="E101" s="60">
        <v>1</v>
      </c>
      <c r="F101" s="24"/>
      <c r="G101" s="24"/>
      <c r="H101" s="43"/>
    </row>
    <row r="102" spans="1:8" ht="13.5" x14ac:dyDescent="0.15">
      <c r="A102" s="44">
        <v>3</v>
      </c>
      <c r="B102" s="44" t="s">
        <v>62</v>
      </c>
      <c r="C102" s="42" t="s">
        <v>36</v>
      </c>
      <c r="D102" s="23" t="s">
        <v>37</v>
      </c>
      <c r="E102" s="60">
        <v>1</v>
      </c>
      <c r="F102" s="24"/>
      <c r="G102" s="24"/>
      <c r="H102" s="43"/>
    </row>
    <row r="103" spans="1:8" ht="19.5" customHeight="1" x14ac:dyDescent="0.15">
      <c r="A103" s="44">
        <v>4</v>
      </c>
      <c r="B103" s="44" t="s">
        <v>38</v>
      </c>
      <c r="C103" s="42" t="s">
        <v>39</v>
      </c>
      <c r="D103" s="23" t="s">
        <v>23</v>
      </c>
      <c r="E103" s="23">
        <v>1</v>
      </c>
      <c r="F103" s="24"/>
      <c r="G103" s="24"/>
      <c r="H103" s="43"/>
    </row>
    <row r="104" spans="1:8" ht="19.5" customHeight="1" x14ac:dyDescent="0.15">
      <c r="A104" s="44">
        <v>5</v>
      </c>
      <c r="B104" s="44" t="s">
        <v>40</v>
      </c>
      <c r="C104" s="42" t="s">
        <v>41</v>
      </c>
      <c r="D104" s="23" t="s">
        <v>28</v>
      </c>
      <c r="E104" s="23">
        <v>120</v>
      </c>
      <c r="F104" s="24"/>
      <c r="G104" s="24"/>
      <c r="H104" s="43"/>
    </row>
    <row r="105" spans="1:8" ht="19.5" customHeight="1" x14ac:dyDescent="0.15">
      <c r="A105" s="44">
        <v>6</v>
      </c>
      <c r="B105" s="44" t="s">
        <v>26</v>
      </c>
      <c r="C105" s="42" t="s">
        <v>27</v>
      </c>
      <c r="D105" s="23" t="s">
        <v>28</v>
      </c>
      <c r="E105" s="23">
        <v>300</v>
      </c>
      <c r="F105" s="24"/>
      <c r="G105" s="24"/>
      <c r="H105" s="43"/>
    </row>
    <row r="106" spans="1:8" ht="22.5" x14ac:dyDescent="0.15">
      <c r="A106" s="44">
        <v>7</v>
      </c>
      <c r="B106" s="44" t="s">
        <v>45</v>
      </c>
      <c r="C106" s="46" t="s">
        <v>131</v>
      </c>
      <c r="D106" s="23" t="s">
        <v>47</v>
      </c>
      <c r="E106" s="23">
        <v>1</v>
      </c>
      <c r="F106" s="24"/>
      <c r="G106" s="24"/>
      <c r="H106" s="43"/>
    </row>
    <row r="107" spans="1:8" customFormat="1" ht="18.75" customHeight="1" x14ac:dyDescent="0.15">
      <c r="A107" s="91" t="s">
        <v>48</v>
      </c>
      <c r="B107" s="92"/>
      <c r="C107" s="92"/>
      <c r="D107" s="92"/>
      <c r="E107" s="92"/>
      <c r="F107" s="93"/>
      <c r="G107" s="47"/>
      <c r="H107" s="43"/>
    </row>
    <row r="108" spans="1:8" ht="20.25" x14ac:dyDescent="0.15">
      <c r="A108" s="89" t="s">
        <v>132</v>
      </c>
      <c r="B108" s="89"/>
      <c r="C108" s="89"/>
      <c r="D108" s="89"/>
      <c r="E108" s="89"/>
      <c r="F108" s="90"/>
      <c r="G108" s="90"/>
      <c r="H108" s="89"/>
    </row>
    <row r="109" spans="1:8" ht="180" customHeight="1" x14ac:dyDescent="0.15">
      <c r="A109" s="44">
        <v>1</v>
      </c>
      <c r="B109" s="44" t="s">
        <v>133</v>
      </c>
      <c r="C109" s="42" t="s">
        <v>134</v>
      </c>
      <c r="D109" s="44" t="s">
        <v>135</v>
      </c>
      <c r="E109" s="44">
        <v>1</v>
      </c>
      <c r="F109" s="44"/>
      <c r="G109" s="24"/>
      <c r="H109" s="44"/>
    </row>
    <row r="110" spans="1:8" ht="48.75" customHeight="1" x14ac:dyDescent="0.15">
      <c r="A110" s="44">
        <v>2</v>
      </c>
      <c r="B110" s="44" t="s">
        <v>136</v>
      </c>
      <c r="C110" s="42" t="s">
        <v>137</v>
      </c>
      <c r="D110" s="44" t="s">
        <v>23</v>
      </c>
      <c r="E110" s="44">
        <v>1</v>
      </c>
      <c r="F110" s="44"/>
      <c r="G110" s="24"/>
      <c r="H110" s="44"/>
    </row>
    <row r="111" spans="1:8" ht="283.5" customHeight="1" x14ac:dyDescent="0.15">
      <c r="A111" s="44">
        <v>3</v>
      </c>
      <c r="B111" s="44" t="s">
        <v>138</v>
      </c>
      <c r="C111" s="42" t="s">
        <v>139</v>
      </c>
      <c r="D111" s="13" t="s">
        <v>23</v>
      </c>
      <c r="E111" s="23">
        <v>8</v>
      </c>
      <c r="F111" s="24"/>
      <c r="G111" s="24"/>
      <c r="H111" s="43"/>
    </row>
    <row r="112" spans="1:8" ht="13.5" x14ac:dyDescent="0.15">
      <c r="A112" s="44">
        <v>4</v>
      </c>
      <c r="B112" s="59" t="s">
        <v>51</v>
      </c>
      <c r="C112" s="42" t="s">
        <v>60</v>
      </c>
      <c r="D112" s="59" t="s">
        <v>53</v>
      </c>
      <c r="E112" s="60">
        <v>8</v>
      </c>
      <c r="F112" s="61"/>
      <c r="G112" s="24"/>
      <c r="H112" s="43"/>
    </row>
    <row r="113" spans="1:9" ht="63" customHeight="1" x14ac:dyDescent="0.15">
      <c r="A113" s="44">
        <v>5</v>
      </c>
      <c r="B113" s="44" t="s">
        <v>24</v>
      </c>
      <c r="C113" s="45" t="s">
        <v>25</v>
      </c>
      <c r="D113" s="23" t="s">
        <v>23</v>
      </c>
      <c r="E113" s="23">
        <v>8</v>
      </c>
      <c r="F113" s="24"/>
      <c r="G113" s="24"/>
      <c r="H113" s="43"/>
    </row>
    <row r="114" spans="1:9" ht="18.75" customHeight="1" x14ac:dyDescent="0.15">
      <c r="A114" s="44">
        <v>6</v>
      </c>
      <c r="B114" s="44" t="s">
        <v>26</v>
      </c>
      <c r="C114" s="42" t="s">
        <v>27</v>
      </c>
      <c r="D114" s="23" t="s">
        <v>28</v>
      </c>
      <c r="E114" s="23">
        <v>1500</v>
      </c>
      <c r="F114" s="24"/>
      <c r="G114" s="24"/>
      <c r="H114" s="43"/>
    </row>
    <row r="115" spans="1:9" ht="18.75" customHeight="1" x14ac:dyDescent="0.15">
      <c r="A115" s="44">
        <v>7</v>
      </c>
      <c r="B115" s="44" t="s">
        <v>62</v>
      </c>
      <c r="C115" s="42" t="s">
        <v>36</v>
      </c>
      <c r="D115" s="23" t="s">
        <v>37</v>
      </c>
      <c r="E115" s="23">
        <v>8</v>
      </c>
      <c r="F115" s="24"/>
      <c r="G115" s="24"/>
      <c r="H115" s="43"/>
    </row>
    <row r="116" spans="1:9" ht="18.75" customHeight="1" x14ac:dyDescent="0.15">
      <c r="A116" s="44">
        <v>8</v>
      </c>
      <c r="B116" s="44" t="s">
        <v>40</v>
      </c>
      <c r="C116" s="42" t="s">
        <v>41</v>
      </c>
      <c r="D116" s="23" t="s">
        <v>28</v>
      </c>
      <c r="E116" s="23">
        <v>300</v>
      </c>
      <c r="F116" s="24"/>
      <c r="G116" s="24"/>
      <c r="H116" s="43"/>
    </row>
    <row r="117" spans="1:9" ht="18.75" customHeight="1" x14ac:dyDescent="0.15">
      <c r="A117" s="44">
        <v>9</v>
      </c>
      <c r="B117" s="44" t="s">
        <v>42</v>
      </c>
      <c r="C117" s="42" t="s">
        <v>43</v>
      </c>
      <c r="D117" s="23" t="s">
        <v>44</v>
      </c>
      <c r="E117" s="23">
        <v>2</v>
      </c>
      <c r="F117" s="24"/>
      <c r="G117" s="24"/>
      <c r="H117" s="43"/>
    </row>
    <row r="118" spans="1:9" ht="27" customHeight="1" x14ac:dyDescent="0.15">
      <c r="A118" s="44">
        <v>10</v>
      </c>
      <c r="B118" s="44" t="s">
        <v>45</v>
      </c>
      <c r="C118" s="46" t="s">
        <v>131</v>
      </c>
      <c r="D118" s="23" t="s">
        <v>47</v>
      </c>
      <c r="E118" s="23">
        <v>8</v>
      </c>
      <c r="F118" s="24"/>
      <c r="G118" s="24"/>
      <c r="H118" s="43"/>
    </row>
    <row r="119" spans="1:9" customFormat="1" ht="18.75" customHeight="1" x14ac:dyDescent="0.15">
      <c r="A119" s="91" t="s">
        <v>80</v>
      </c>
      <c r="B119" s="92"/>
      <c r="C119" s="92"/>
      <c r="D119" s="92"/>
      <c r="E119" s="92"/>
      <c r="F119" s="93"/>
      <c r="G119" s="47"/>
      <c r="H119" s="43"/>
    </row>
    <row r="120" spans="1:9" ht="20.25" x14ac:dyDescent="0.15">
      <c r="A120" s="94" t="s">
        <v>140</v>
      </c>
      <c r="B120" s="95"/>
      <c r="C120" s="95"/>
      <c r="D120" s="95"/>
      <c r="E120" s="95"/>
      <c r="F120" s="96"/>
      <c r="G120" s="96"/>
      <c r="H120" s="97"/>
    </row>
    <row r="121" spans="1:9" ht="237.75" customHeight="1" x14ac:dyDescent="0.15">
      <c r="A121" s="13">
        <v>1</v>
      </c>
      <c r="B121" s="44" t="s">
        <v>141</v>
      </c>
      <c r="C121" s="42" t="s">
        <v>142</v>
      </c>
      <c r="D121" s="74" t="s">
        <v>143</v>
      </c>
      <c r="E121" s="74">
        <v>7.5</v>
      </c>
      <c r="F121" s="75"/>
      <c r="G121" s="75"/>
      <c r="H121" s="43"/>
    </row>
    <row r="122" spans="1:9" ht="198.75" customHeight="1" x14ac:dyDescent="0.15">
      <c r="A122" s="13">
        <v>2</v>
      </c>
      <c r="B122" s="44" t="s">
        <v>144</v>
      </c>
      <c r="C122" s="42" t="s">
        <v>145</v>
      </c>
      <c r="D122" s="44" t="s">
        <v>23</v>
      </c>
      <c r="E122" s="74">
        <v>4</v>
      </c>
      <c r="F122" s="75"/>
      <c r="G122" s="75"/>
      <c r="H122" s="43"/>
    </row>
    <row r="123" spans="1:9" ht="41.25" customHeight="1" x14ac:dyDescent="0.15">
      <c r="A123" s="13">
        <v>3</v>
      </c>
      <c r="B123" s="44" t="s">
        <v>146</v>
      </c>
      <c r="C123" s="42" t="s">
        <v>147</v>
      </c>
      <c r="D123" s="44" t="s">
        <v>148</v>
      </c>
      <c r="E123" s="74">
        <v>7.5</v>
      </c>
      <c r="F123" s="75"/>
      <c r="G123" s="75"/>
      <c r="H123" s="43"/>
    </row>
    <row r="124" spans="1:9" ht="318.75" customHeight="1" x14ac:dyDescent="0.15">
      <c r="A124" s="13">
        <v>4</v>
      </c>
      <c r="B124" s="44" t="s">
        <v>149</v>
      </c>
      <c r="C124" s="42" t="s">
        <v>150</v>
      </c>
      <c r="D124" s="44" t="s">
        <v>23</v>
      </c>
      <c r="E124" s="74">
        <v>1</v>
      </c>
      <c r="F124" s="75"/>
      <c r="G124" s="75"/>
      <c r="H124" s="43"/>
    </row>
    <row r="125" spans="1:9" s="3" customFormat="1" ht="186.75" customHeight="1" x14ac:dyDescent="0.15">
      <c r="A125" s="13">
        <v>5</v>
      </c>
      <c r="B125" s="65" t="s">
        <v>151</v>
      </c>
      <c r="C125" s="42" t="s">
        <v>152</v>
      </c>
      <c r="D125" s="66" t="s">
        <v>23</v>
      </c>
      <c r="E125" s="23">
        <v>1</v>
      </c>
      <c r="F125" s="14"/>
      <c r="G125" s="75"/>
      <c r="H125" s="14"/>
      <c r="I125" s="27"/>
    </row>
    <row r="126" spans="1:9" ht="92.25" customHeight="1" x14ac:dyDescent="0.15">
      <c r="A126" s="13">
        <v>6</v>
      </c>
      <c r="B126" s="44" t="s">
        <v>153</v>
      </c>
      <c r="C126" s="42" t="s">
        <v>154</v>
      </c>
      <c r="D126" s="44" t="s">
        <v>23</v>
      </c>
      <c r="E126" s="74">
        <v>1</v>
      </c>
      <c r="F126" s="75"/>
      <c r="G126" s="75"/>
      <c r="H126" s="43"/>
    </row>
    <row r="127" spans="1:9" customFormat="1" ht="19.5" customHeight="1" x14ac:dyDescent="0.15">
      <c r="A127" s="13">
        <v>7</v>
      </c>
      <c r="B127" s="44" t="s">
        <v>155</v>
      </c>
      <c r="C127" s="42" t="s">
        <v>156</v>
      </c>
      <c r="D127" s="23" t="s">
        <v>28</v>
      </c>
      <c r="E127" s="74">
        <v>30</v>
      </c>
      <c r="F127" s="75"/>
      <c r="G127" s="75"/>
      <c r="H127" s="43"/>
      <c r="I127" s="2"/>
    </row>
    <row r="128" spans="1:9" ht="19.5" customHeight="1" x14ac:dyDescent="0.15">
      <c r="A128" s="13">
        <v>8</v>
      </c>
      <c r="B128" s="44" t="s">
        <v>40</v>
      </c>
      <c r="C128" s="42" t="s">
        <v>157</v>
      </c>
      <c r="D128" s="23" t="s">
        <v>28</v>
      </c>
      <c r="E128" s="23">
        <v>150</v>
      </c>
      <c r="F128" s="75"/>
      <c r="G128" s="75"/>
      <c r="H128" s="43"/>
    </row>
    <row r="129" spans="1:8" ht="19.5" customHeight="1" x14ac:dyDescent="0.15">
      <c r="A129" s="13">
        <v>9</v>
      </c>
      <c r="B129" s="44" t="s">
        <v>158</v>
      </c>
      <c r="C129" s="42" t="s">
        <v>43</v>
      </c>
      <c r="D129" s="23" t="s">
        <v>44</v>
      </c>
      <c r="E129" s="23">
        <v>1</v>
      </c>
      <c r="F129" s="24"/>
      <c r="G129" s="75"/>
      <c r="H129" s="43"/>
    </row>
    <row r="130" spans="1:8" ht="19.5" customHeight="1" x14ac:dyDescent="0.15">
      <c r="A130" s="13">
        <v>10</v>
      </c>
      <c r="B130" s="44" t="s">
        <v>159</v>
      </c>
      <c r="C130" s="42" t="s">
        <v>160</v>
      </c>
      <c r="D130" s="44" t="s">
        <v>23</v>
      </c>
      <c r="E130" s="74">
        <v>1</v>
      </c>
      <c r="F130" s="75"/>
      <c r="G130" s="75"/>
      <c r="H130" s="43"/>
    </row>
    <row r="131" spans="1:8" ht="19.5" customHeight="1" x14ac:dyDescent="0.15">
      <c r="A131" s="13">
        <v>11</v>
      </c>
      <c r="B131" s="44" t="s">
        <v>45</v>
      </c>
      <c r="C131" s="46" t="s">
        <v>161</v>
      </c>
      <c r="D131" s="74" t="s">
        <v>47</v>
      </c>
      <c r="E131" s="44">
        <v>1</v>
      </c>
      <c r="F131" s="75"/>
      <c r="G131" s="75"/>
      <c r="H131" s="43"/>
    </row>
    <row r="132" spans="1:8" customFormat="1" ht="19.5" customHeight="1" x14ac:dyDescent="0.15">
      <c r="A132" s="91" t="s">
        <v>48</v>
      </c>
      <c r="B132" s="92"/>
      <c r="C132" s="92"/>
      <c r="D132" s="92"/>
      <c r="E132" s="92"/>
      <c r="F132" s="93"/>
      <c r="G132" s="47"/>
      <c r="H132" s="43"/>
    </row>
    <row r="133" spans="1:8" ht="20.25" x14ac:dyDescent="0.15">
      <c r="A133" s="94" t="s">
        <v>162</v>
      </c>
      <c r="B133" s="95"/>
      <c r="C133" s="95"/>
      <c r="D133" s="95"/>
      <c r="E133" s="95"/>
      <c r="F133" s="96"/>
      <c r="G133" s="96"/>
      <c r="H133" s="97"/>
    </row>
    <row r="134" spans="1:8" ht="18" customHeight="1" x14ac:dyDescent="0.15">
      <c r="A134" s="13">
        <v>1</v>
      </c>
      <c r="B134" s="44" t="s">
        <v>163</v>
      </c>
      <c r="C134" s="42" t="s">
        <v>164</v>
      </c>
      <c r="D134" s="23" t="s">
        <v>23</v>
      </c>
      <c r="E134" s="23">
        <v>2</v>
      </c>
      <c r="F134" s="24"/>
      <c r="G134" s="24"/>
      <c r="H134" s="43"/>
    </row>
    <row r="135" spans="1:8" ht="150.75" customHeight="1" x14ac:dyDescent="0.15">
      <c r="A135" s="13">
        <v>2</v>
      </c>
      <c r="B135" s="44" t="s">
        <v>165</v>
      </c>
      <c r="C135" s="42" t="s">
        <v>176</v>
      </c>
      <c r="D135" s="23" t="s">
        <v>23</v>
      </c>
      <c r="E135" s="23">
        <v>1</v>
      </c>
      <c r="F135" s="24"/>
      <c r="G135" s="24"/>
      <c r="H135" s="43"/>
    </row>
    <row r="136" spans="1:8" ht="56.25" customHeight="1" x14ac:dyDescent="0.15">
      <c r="A136" s="13">
        <v>3</v>
      </c>
      <c r="B136" s="44" t="s">
        <v>167</v>
      </c>
      <c r="C136" s="42" t="s">
        <v>168</v>
      </c>
      <c r="D136" s="23" t="s">
        <v>23</v>
      </c>
      <c r="E136" s="23">
        <v>1</v>
      </c>
      <c r="F136" s="24"/>
      <c r="G136" s="24"/>
      <c r="H136" s="43"/>
    </row>
    <row r="137" spans="1:8" customFormat="1" ht="19.5" customHeight="1" x14ac:dyDescent="0.15">
      <c r="A137" s="91" t="s">
        <v>80</v>
      </c>
      <c r="B137" s="92"/>
      <c r="C137" s="92"/>
      <c r="D137" s="92"/>
      <c r="E137" s="92"/>
      <c r="F137" s="93"/>
      <c r="G137" s="47"/>
      <c r="H137" s="23"/>
    </row>
    <row r="138" spans="1:8" ht="20.25" x14ac:dyDescent="0.15">
      <c r="A138" s="94" t="s">
        <v>169</v>
      </c>
      <c r="B138" s="95"/>
      <c r="C138" s="95"/>
      <c r="D138" s="95"/>
      <c r="E138" s="95"/>
      <c r="F138" s="96"/>
      <c r="G138" s="96"/>
      <c r="H138" s="97"/>
    </row>
    <row r="139" spans="1:8" ht="114" customHeight="1" x14ac:dyDescent="0.15">
      <c r="A139" s="13">
        <v>1</v>
      </c>
      <c r="B139" s="44" t="s">
        <v>170</v>
      </c>
      <c r="C139" s="42" t="s">
        <v>171</v>
      </c>
      <c r="D139" s="23" t="s">
        <v>47</v>
      </c>
      <c r="E139" s="23">
        <v>1</v>
      </c>
      <c r="F139" s="24"/>
      <c r="G139" s="24"/>
      <c r="H139" s="51"/>
    </row>
    <row r="140" spans="1:8" ht="20.25" customHeight="1" x14ac:dyDescent="0.15">
      <c r="A140" s="100" t="s">
        <v>10</v>
      </c>
      <c r="B140" s="100"/>
      <c r="C140" s="100"/>
      <c r="D140" s="100"/>
      <c r="E140" s="100"/>
      <c r="F140" s="101"/>
      <c r="G140" s="67"/>
      <c r="H140" s="76"/>
    </row>
    <row r="141" spans="1:8" ht="20.100000000000001" customHeight="1" x14ac:dyDescent="0.15">
      <c r="G141" s="69"/>
      <c r="H141" s="70"/>
    </row>
  </sheetData>
  <mergeCells count="32">
    <mergeCell ref="A138:H138"/>
    <mergeCell ref="A140:F140"/>
    <mergeCell ref="A119:F119"/>
    <mergeCell ref="A120:H120"/>
    <mergeCell ref="A132:F132"/>
    <mergeCell ref="A133:H133"/>
    <mergeCell ref="A137:F137"/>
    <mergeCell ref="A88:H88"/>
    <mergeCell ref="A98:F98"/>
    <mergeCell ref="A99:H99"/>
    <mergeCell ref="A107:F107"/>
    <mergeCell ref="A108:H108"/>
    <mergeCell ref="A60:H60"/>
    <mergeCell ref="A72:F72"/>
    <mergeCell ref="A73:H73"/>
    <mergeCell ref="A86:F86"/>
    <mergeCell ref="A87:H87"/>
    <mergeCell ref="A47:H47"/>
    <mergeCell ref="A51:F51"/>
    <mergeCell ref="A52:H52"/>
    <mergeCell ref="A58:F58"/>
    <mergeCell ref="A59:H59"/>
    <mergeCell ref="A28:F28"/>
    <mergeCell ref="A29:H29"/>
    <mergeCell ref="A38:F38"/>
    <mergeCell ref="A39:H39"/>
    <mergeCell ref="A46:F46"/>
    <mergeCell ref="A1:H1"/>
    <mergeCell ref="A4:H4"/>
    <mergeCell ref="A5:H5"/>
    <mergeCell ref="A16:F16"/>
    <mergeCell ref="A17:H17"/>
  </mergeCells>
  <phoneticPr fontId="38" type="noConversion"/>
  <pageMargins left="0.7" right="0.7" top="0.75" bottom="0.75" header="0.3" footer="0.3"/>
  <pageSetup paperSize="9" fitToWidth="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19"/>
  <sheetViews>
    <sheetView showGridLines="0" topLeftCell="A115" workbookViewId="0">
      <selection activeCell="G117" sqref="G117"/>
    </sheetView>
  </sheetViews>
  <sheetFormatPr defaultColWidth="9.875" defaultRowHeight="20.100000000000001" customHeight="1" x14ac:dyDescent="0.15"/>
  <cols>
    <col min="1" max="1" width="4.875" style="2" customWidth="1"/>
    <col min="2" max="2" width="12.375" style="3" customWidth="1"/>
    <col min="3" max="3" width="35.125" style="29" customWidth="1"/>
    <col min="4" max="4" width="4.875" style="2" customWidth="1"/>
    <col min="5" max="5" width="5" style="2" customWidth="1"/>
    <col min="6" max="6" width="9.5" style="30" customWidth="1"/>
    <col min="7" max="7" width="9.875" style="30" customWidth="1"/>
    <col min="8" max="8" width="7.375" style="2" customWidth="1"/>
    <col min="9" max="9" width="23.625" style="2" customWidth="1"/>
    <col min="10" max="10" width="24.25" style="2" customWidth="1"/>
    <col min="11" max="16384" width="9.875" style="2"/>
  </cols>
  <sheetData>
    <row r="1" spans="1:9" s="28" customFormat="1" ht="45" customHeight="1" x14ac:dyDescent="0.15">
      <c r="A1" s="84" t="s">
        <v>177</v>
      </c>
      <c r="B1" s="84"/>
      <c r="C1" s="84"/>
      <c r="D1" s="84"/>
      <c r="E1" s="84"/>
      <c r="F1" s="86"/>
      <c r="G1" s="86"/>
      <c r="H1" s="84"/>
      <c r="I1" s="62"/>
    </row>
    <row r="2" spans="1:9" s="28" customFormat="1" ht="20.100000000000001" customHeight="1" x14ac:dyDescent="0.15">
      <c r="A2" s="5" t="s">
        <v>1</v>
      </c>
      <c r="B2" s="31"/>
      <c r="C2" s="32"/>
      <c r="D2" s="5"/>
      <c r="E2" s="5"/>
      <c r="F2" s="7"/>
      <c r="G2" s="8"/>
      <c r="H2" s="9" t="s">
        <v>2</v>
      </c>
      <c r="I2" s="9"/>
    </row>
    <row r="3" spans="1:9" s="28" customFormat="1" ht="20.100000000000001" customHeight="1" x14ac:dyDescent="0.15">
      <c r="A3" s="33" t="s">
        <v>3</v>
      </c>
      <c r="B3" s="34" t="s">
        <v>12</v>
      </c>
      <c r="C3" s="35" t="s">
        <v>13</v>
      </c>
      <c r="D3" s="33" t="s">
        <v>14</v>
      </c>
      <c r="E3" s="33" t="s">
        <v>15</v>
      </c>
      <c r="F3" s="36" t="s">
        <v>16</v>
      </c>
      <c r="G3" s="36" t="s">
        <v>17</v>
      </c>
      <c r="H3" s="10" t="s">
        <v>18</v>
      </c>
      <c r="I3" s="63"/>
    </row>
    <row r="4" spans="1:9" ht="20.25" x14ac:dyDescent="0.15">
      <c r="A4" s="87" t="s">
        <v>19</v>
      </c>
      <c r="B4" s="87"/>
      <c r="C4" s="87"/>
      <c r="D4" s="87"/>
      <c r="E4" s="87"/>
      <c r="F4" s="88"/>
      <c r="G4" s="88"/>
      <c r="H4" s="87"/>
      <c r="I4" s="64"/>
    </row>
    <row r="5" spans="1:9" ht="20.25" x14ac:dyDescent="0.15">
      <c r="A5" s="102" t="s">
        <v>20</v>
      </c>
      <c r="B5" s="103"/>
      <c r="C5" s="103"/>
      <c r="D5" s="103"/>
      <c r="E5" s="103"/>
      <c r="F5" s="104"/>
      <c r="G5" s="104"/>
      <c r="H5" s="105"/>
    </row>
    <row r="6" spans="1:9" ht="224.25" customHeight="1" x14ac:dyDescent="0.15">
      <c r="A6" s="37">
        <v>1</v>
      </c>
      <c r="B6" s="37" t="s">
        <v>21</v>
      </c>
      <c r="C6" s="38" t="s">
        <v>22</v>
      </c>
      <c r="D6" s="39" t="s">
        <v>23</v>
      </c>
      <c r="E6" s="39">
        <v>2</v>
      </c>
      <c r="F6" s="40"/>
      <c r="G6" s="40"/>
      <c r="H6" s="41"/>
      <c r="I6" s="3"/>
    </row>
    <row r="7" spans="1:9" ht="56.25" customHeight="1" x14ac:dyDescent="0.15">
      <c r="A7" s="37">
        <v>2</v>
      </c>
      <c r="B7" s="14" t="s">
        <v>24</v>
      </c>
      <c r="C7" s="42" t="s">
        <v>25</v>
      </c>
      <c r="D7" s="23" t="s">
        <v>23</v>
      </c>
      <c r="E7" s="39">
        <v>2</v>
      </c>
      <c r="F7" s="24"/>
      <c r="G7" s="40"/>
      <c r="H7" s="43"/>
    </row>
    <row r="8" spans="1:9" ht="19.5" customHeight="1" x14ac:dyDescent="0.15">
      <c r="A8" s="37">
        <v>3</v>
      </c>
      <c r="B8" s="44" t="s">
        <v>26</v>
      </c>
      <c r="C8" s="42" t="s">
        <v>27</v>
      </c>
      <c r="D8" s="23" t="s">
        <v>28</v>
      </c>
      <c r="E8" s="23">
        <v>400</v>
      </c>
      <c r="F8" s="24"/>
      <c r="G8" s="40"/>
      <c r="H8" s="43"/>
    </row>
    <row r="9" spans="1:9" ht="19.5" customHeight="1" x14ac:dyDescent="0.15">
      <c r="A9" s="37">
        <v>4</v>
      </c>
      <c r="B9" s="13" t="s">
        <v>29</v>
      </c>
      <c r="C9" s="42" t="s">
        <v>30</v>
      </c>
      <c r="D9" s="23" t="s">
        <v>31</v>
      </c>
      <c r="E9" s="23">
        <v>1</v>
      </c>
      <c r="F9" s="24"/>
      <c r="G9" s="40"/>
      <c r="H9" s="43"/>
    </row>
    <row r="10" spans="1:9" ht="61.5" customHeight="1" x14ac:dyDescent="0.15">
      <c r="A10" s="37">
        <v>5</v>
      </c>
      <c r="B10" s="44" t="s">
        <v>29</v>
      </c>
      <c r="C10" s="45" t="s">
        <v>61</v>
      </c>
      <c r="D10" s="23" t="s">
        <v>53</v>
      </c>
      <c r="E10" s="23">
        <v>1</v>
      </c>
      <c r="F10" s="24"/>
      <c r="G10" s="40"/>
      <c r="H10" s="43"/>
    </row>
    <row r="11" spans="1:9" ht="18.75" customHeight="1" x14ac:dyDescent="0.15">
      <c r="A11" s="37">
        <v>6</v>
      </c>
      <c r="B11" s="44" t="s">
        <v>32</v>
      </c>
      <c r="C11" s="42" t="s">
        <v>33</v>
      </c>
      <c r="D11" s="23" t="s">
        <v>34</v>
      </c>
      <c r="E11" s="23">
        <v>2</v>
      </c>
      <c r="F11" s="24"/>
      <c r="G11" s="40"/>
      <c r="H11" s="43"/>
    </row>
    <row r="12" spans="1:9" ht="18.75" customHeight="1" x14ac:dyDescent="0.15">
      <c r="A12" s="37">
        <v>7</v>
      </c>
      <c r="B12" s="44" t="s">
        <v>35</v>
      </c>
      <c r="C12" s="42" t="s">
        <v>36</v>
      </c>
      <c r="D12" s="23" t="s">
        <v>37</v>
      </c>
      <c r="E12" s="23">
        <v>2</v>
      </c>
      <c r="F12" s="24"/>
      <c r="G12" s="40"/>
      <c r="H12" s="43"/>
    </row>
    <row r="13" spans="1:9" ht="18.75" customHeight="1" x14ac:dyDescent="0.15">
      <c r="A13" s="37">
        <v>8</v>
      </c>
      <c r="B13" s="44" t="s">
        <v>38</v>
      </c>
      <c r="C13" s="42" t="s">
        <v>39</v>
      </c>
      <c r="D13" s="23" t="s">
        <v>23</v>
      </c>
      <c r="E13" s="23">
        <v>1</v>
      </c>
      <c r="F13" s="24"/>
      <c r="G13" s="40"/>
      <c r="H13" s="43"/>
    </row>
    <row r="14" spans="1:9" ht="18.75" customHeight="1" x14ac:dyDescent="0.15">
      <c r="A14" s="37">
        <v>9</v>
      </c>
      <c r="B14" s="44" t="s">
        <v>40</v>
      </c>
      <c r="C14" s="42" t="s">
        <v>41</v>
      </c>
      <c r="D14" s="23" t="s">
        <v>28</v>
      </c>
      <c r="E14" s="23">
        <v>70</v>
      </c>
      <c r="F14" s="24"/>
      <c r="G14" s="40"/>
      <c r="H14" s="43"/>
    </row>
    <row r="15" spans="1:9" ht="18.75" customHeight="1" x14ac:dyDescent="0.15">
      <c r="A15" s="37">
        <v>10</v>
      </c>
      <c r="B15" s="44" t="s">
        <v>42</v>
      </c>
      <c r="C15" s="42" t="s">
        <v>43</v>
      </c>
      <c r="D15" s="23" t="s">
        <v>44</v>
      </c>
      <c r="E15" s="23">
        <v>1</v>
      </c>
      <c r="F15" s="24"/>
      <c r="G15" s="40"/>
      <c r="H15" s="43"/>
    </row>
    <row r="16" spans="1:9" ht="42.75" customHeight="1" x14ac:dyDescent="0.15">
      <c r="A16" s="37">
        <v>11</v>
      </c>
      <c r="B16" s="44" t="s">
        <v>45</v>
      </c>
      <c r="C16" s="46" t="s">
        <v>46</v>
      </c>
      <c r="D16" s="23" t="s">
        <v>47</v>
      </c>
      <c r="E16" s="23">
        <v>2</v>
      </c>
      <c r="F16" s="24"/>
      <c r="G16" s="40"/>
      <c r="H16" s="43"/>
    </row>
    <row r="17" spans="1:10" ht="18.75" customHeight="1" x14ac:dyDescent="0.15">
      <c r="A17" s="91" t="s">
        <v>48</v>
      </c>
      <c r="B17" s="92"/>
      <c r="C17" s="92"/>
      <c r="D17" s="92"/>
      <c r="E17" s="92"/>
      <c r="F17" s="93"/>
      <c r="G17" s="47"/>
      <c r="H17" s="43"/>
    </row>
    <row r="18" spans="1:10" ht="20.25" x14ac:dyDescent="0.15">
      <c r="A18" s="89" t="s">
        <v>49</v>
      </c>
      <c r="B18" s="89"/>
      <c r="C18" s="89"/>
      <c r="D18" s="89"/>
      <c r="E18" s="89"/>
      <c r="F18" s="90"/>
      <c r="G18" s="90"/>
      <c r="H18" s="89"/>
      <c r="I18" s="64"/>
    </row>
    <row r="19" spans="1:10" ht="387.75" customHeight="1" x14ac:dyDescent="0.15">
      <c r="A19" s="13">
        <v>1</v>
      </c>
      <c r="B19" s="13" t="s">
        <v>50</v>
      </c>
      <c r="C19" s="81" t="s">
        <v>231</v>
      </c>
      <c r="D19" s="23" t="s">
        <v>23</v>
      </c>
      <c r="E19" s="23">
        <v>15</v>
      </c>
      <c r="F19" s="24"/>
      <c r="G19" s="24"/>
      <c r="H19" s="48"/>
      <c r="I19" s="1"/>
      <c r="J19" s="1"/>
    </row>
    <row r="20" spans="1:10" ht="20.25" customHeight="1" x14ac:dyDescent="0.15">
      <c r="A20" s="13">
        <v>2</v>
      </c>
      <c r="B20" s="13" t="s">
        <v>51</v>
      </c>
      <c r="C20" s="42" t="s">
        <v>52</v>
      </c>
      <c r="D20" s="23" t="s">
        <v>53</v>
      </c>
      <c r="E20" s="23">
        <v>15</v>
      </c>
      <c r="F20" s="24"/>
      <c r="G20" s="24"/>
      <c r="H20" s="43"/>
    </row>
    <row r="21" spans="1:10" ht="55.5" customHeight="1" x14ac:dyDescent="0.15">
      <c r="A21" s="13">
        <v>3</v>
      </c>
      <c r="B21" s="14" t="s">
        <v>24</v>
      </c>
      <c r="C21" s="42" t="s">
        <v>25</v>
      </c>
      <c r="D21" s="23" t="s">
        <v>23</v>
      </c>
      <c r="E21" s="23">
        <v>15</v>
      </c>
      <c r="F21" s="24"/>
      <c r="G21" s="24"/>
      <c r="H21" s="43"/>
    </row>
    <row r="22" spans="1:10" ht="21" customHeight="1" x14ac:dyDescent="0.15">
      <c r="A22" s="13">
        <v>4</v>
      </c>
      <c r="B22" s="13" t="s">
        <v>54</v>
      </c>
      <c r="C22" s="42" t="s">
        <v>55</v>
      </c>
      <c r="D22" s="23" t="s">
        <v>56</v>
      </c>
      <c r="E22" s="23">
        <v>15</v>
      </c>
      <c r="F22" s="24"/>
      <c r="G22" s="24"/>
      <c r="H22" s="43"/>
    </row>
    <row r="23" spans="1:10" ht="21" customHeight="1" x14ac:dyDescent="0.15">
      <c r="A23" s="13">
        <v>5</v>
      </c>
      <c r="B23" s="44" t="s">
        <v>35</v>
      </c>
      <c r="C23" s="42" t="s">
        <v>36</v>
      </c>
      <c r="D23" s="23" t="s">
        <v>37</v>
      </c>
      <c r="E23" s="23">
        <v>10</v>
      </c>
      <c r="F23" s="24"/>
      <c r="G23" s="24"/>
      <c r="H23" s="43"/>
    </row>
    <row r="24" spans="1:10" ht="21" customHeight="1" x14ac:dyDescent="0.15">
      <c r="A24" s="13">
        <v>6</v>
      </c>
      <c r="B24" s="44" t="s">
        <v>38</v>
      </c>
      <c r="C24" s="42" t="s">
        <v>39</v>
      </c>
      <c r="D24" s="23" t="s">
        <v>23</v>
      </c>
      <c r="E24" s="23">
        <v>5</v>
      </c>
      <c r="F24" s="24"/>
      <c r="G24" s="24"/>
      <c r="H24" s="43"/>
    </row>
    <row r="25" spans="1:10" ht="21" customHeight="1" x14ac:dyDescent="0.15">
      <c r="A25" s="13">
        <v>7</v>
      </c>
      <c r="B25" s="44" t="s">
        <v>26</v>
      </c>
      <c r="C25" s="42" t="s">
        <v>27</v>
      </c>
      <c r="D25" s="23" t="s">
        <v>28</v>
      </c>
      <c r="E25" s="23">
        <v>1900</v>
      </c>
      <c r="F25" s="24"/>
      <c r="G25" s="24"/>
      <c r="H25" s="43"/>
    </row>
    <row r="26" spans="1:10" ht="21" customHeight="1" x14ac:dyDescent="0.15">
      <c r="A26" s="13">
        <v>8</v>
      </c>
      <c r="B26" s="44" t="s">
        <v>40</v>
      </c>
      <c r="C26" s="42" t="s">
        <v>41</v>
      </c>
      <c r="D26" s="23" t="s">
        <v>28</v>
      </c>
      <c r="E26" s="23">
        <v>800</v>
      </c>
      <c r="F26" s="24"/>
      <c r="G26" s="24"/>
      <c r="H26" s="43"/>
    </row>
    <row r="27" spans="1:10" ht="21" customHeight="1" x14ac:dyDescent="0.15">
      <c r="A27" s="13">
        <v>9</v>
      </c>
      <c r="B27" s="44" t="s">
        <v>42</v>
      </c>
      <c r="C27" s="42" t="s">
        <v>43</v>
      </c>
      <c r="D27" s="23" t="s">
        <v>44</v>
      </c>
      <c r="E27" s="23">
        <v>2</v>
      </c>
      <c r="F27" s="24"/>
      <c r="G27" s="24"/>
      <c r="H27" s="43"/>
    </row>
    <row r="28" spans="1:10" ht="33" customHeight="1" x14ac:dyDescent="0.15">
      <c r="A28" s="13">
        <v>10</v>
      </c>
      <c r="B28" s="44" t="s">
        <v>45</v>
      </c>
      <c r="C28" s="46" t="s">
        <v>46</v>
      </c>
      <c r="D28" s="23" t="s">
        <v>47</v>
      </c>
      <c r="E28" s="23">
        <v>15</v>
      </c>
      <c r="F28" s="24"/>
      <c r="G28" s="24"/>
      <c r="H28" s="43"/>
    </row>
    <row r="29" spans="1:10" ht="19.5" customHeight="1" x14ac:dyDescent="0.15">
      <c r="A29" s="91" t="s">
        <v>48</v>
      </c>
      <c r="B29" s="92"/>
      <c r="C29" s="92"/>
      <c r="D29" s="92"/>
      <c r="E29" s="92"/>
      <c r="F29" s="93"/>
      <c r="G29" s="47"/>
      <c r="H29" s="43"/>
    </row>
    <row r="30" spans="1:10" ht="20.25" x14ac:dyDescent="0.15">
      <c r="A30" s="94" t="s">
        <v>64</v>
      </c>
      <c r="B30" s="95"/>
      <c r="C30" s="95"/>
      <c r="D30" s="95"/>
      <c r="E30" s="95"/>
      <c r="F30" s="96"/>
      <c r="G30" s="96"/>
      <c r="H30" s="97"/>
      <c r="I30" s="64"/>
    </row>
    <row r="31" spans="1:10" ht="302.25" customHeight="1" x14ac:dyDescent="0.15">
      <c r="A31" s="13">
        <v>1</v>
      </c>
      <c r="B31" s="15" t="s">
        <v>65</v>
      </c>
      <c r="C31" s="42" t="s">
        <v>66</v>
      </c>
      <c r="D31" s="23" t="s">
        <v>23</v>
      </c>
      <c r="E31" s="23">
        <v>1</v>
      </c>
      <c r="F31" s="24"/>
      <c r="G31" s="24"/>
      <c r="H31" s="43"/>
    </row>
    <row r="32" spans="1:10" ht="93" customHeight="1" x14ac:dyDescent="0.15">
      <c r="A32" s="13">
        <v>2</v>
      </c>
      <c r="B32" s="15" t="s">
        <v>67</v>
      </c>
      <c r="C32" s="42" t="s">
        <v>68</v>
      </c>
      <c r="D32" s="23" t="s">
        <v>23</v>
      </c>
      <c r="E32" s="23">
        <v>1</v>
      </c>
      <c r="F32" s="24"/>
      <c r="G32" s="24"/>
      <c r="H32" s="43"/>
    </row>
    <row r="33" spans="1:9" ht="273" customHeight="1" x14ac:dyDescent="0.15">
      <c r="A33" s="13">
        <v>3</v>
      </c>
      <c r="B33" s="15" t="s">
        <v>69</v>
      </c>
      <c r="C33" s="42" t="s">
        <v>70</v>
      </c>
      <c r="D33" s="23" t="s">
        <v>23</v>
      </c>
      <c r="E33" s="23">
        <v>10</v>
      </c>
      <c r="F33" s="24"/>
      <c r="G33" s="24"/>
      <c r="H33" s="49"/>
      <c r="I33" s="3"/>
    </row>
    <row r="34" spans="1:9" ht="18.75" customHeight="1" x14ac:dyDescent="0.15">
      <c r="A34" s="13">
        <v>4</v>
      </c>
      <c r="B34" s="44" t="s">
        <v>42</v>
      </c>
      <c r="C34" s="42" t="s">
        <v>43</v>
      </c>
      <c r="D34" s="23" t="s">
        <v>44</v>
      </c>
      <c r="E34" s="23">
        <v>3</v>
      </c>
      <c r="F34" s="24"/>
      <c r="G34" s="24"/>
      <c r="H34" s="43"/>
    </row>
    <row r="35" spans="1:9" ht="18.75" customHeight="1" x14ac:dyDescent="0.15">
      <c r="A35" s="13">
        <v>5</v>
      </c>
      <c r="B35" s="44" t="s">
        <v>40</v>
      </c>
      <c r="C35" s="42" t="s">
        <v>41</v>
      </c>
      <c r="D35" s="23" t="s">
        <v>28</v>
      </c>
      <c r="E35" s="23">
        <v>300</v>
      </c>
      <c r="F35" s="24"/>
      <c r="G35" s="24"/>
      <c r="H35" s="43"/>
    </row>
    <row r="36" spans="1:9" ht="18.75" customHeight="1" x14ac:dyDescent="0.15">
      <c r="A36" s="13">
        <v>6</v>
      </c>
      <c r="B36" s="14" t="s">
        <v>45</v>
      </c>
      <c r="C36" s="50" t="s">
        <v>71</v>
      </c>
      <c r="D36" s="23" t="s">
        <v>47</v>
      </c>
      <c r="E36" s="23">
        <v>10</v>
      </c>
      <c r="F36" s="24"/>
      <c r="G36" s="24"/>
      <c r="H36" s="43"/>
    </row>
    <row r="37" spans="1:9" ht="18.75" customHeight="1" x14ac:dyDescent="0.15">
      <c r="A37" s="91" t="s">
        <v>48</v>
      </c>
      <c r="B37" s="92"/>
      <c r="C37" s="92"/>
      <c r="D37" s="92"/>
      <c r="E37" s="92"/>
      <c r="F37" s="93"/>
      <c r="G37" s="47"/>
      <c r="H37" s="43"/>
    </row>
    <row r="38" spans="1:9" ht="20.25" x14ac:dyDescent="0.15">
      <c r="A38" s="94" t="s">
        <v>72</v>
      </c>
      <c r="B38" s="95"/>
      <c r="C38" s="95"/>
      <c r="D38" s="95"/>
      <c r="E38" s="95"/>
      <c r="F38" s="96"/>
      <c r="G38" s="96"/>
      <c r="H38" s="97"/>
      <c r="I38" s="64"/>
    </row>
    <row r="39" spans="1:9" ht="188.25" customHeight="1" x14ac:dyDescent="0.15">
      <c r="A39" s="13">
        <v>1</v>
      </c>
      <c r="B39" s="15" t="s">
        <v>73</v>
      </c>
      <c r="C39" s="42" t="s">
        <v>74</v>
      </c>
      <c r="D39" s="23" t="s">
        <v>56</v>
      </c>
      <c r="E39" s="23">
        <v>30</v>
      </c>
      <c r="F39" s="24"/>
      <c r="G39" s="24"/>
      <c r="H39" s="43"/>
    </row>
    <row r="40" spans="1:9" ht="252" customHeight="1" x14ac:dyDescent="0.15">
      <c r="A40" s="13">
        <v>2</v>
      </c>
      <c r="B40" s="15" t="s">
        <v>75</v>
      </c>
      <c r="C40" s="42" t="s">
        <v>76</v>
      </c>
      <c r="D40" s="23" t="s">
        <v>23</v>
      </c>
      <c r="E40" s="23">
        <v>1</v>
      </c>
      <c r="F40" s="24"/>
      <c r="G40" s="24"/>
      <c r="H40" s="51"/>
    </row>
    <row r="41" spans="1:9" ht="21.75" customHeight="1" x14ac:dyDescent="0.15">
      <c r="A41" s="13">
        <v>3</v>
      </c>
      <c r="B41" s="15" t="s">
        <v>77</v>
      </c>
      <c r="C41" s="42" t="s">
        <v>78</v>
      </c>
      <c r="D41" s="23" t="s">
        <v>79</v>
      </c>
      <c r="E41" s="23">
        <v>30</v>
      </c>
      <c r="F41" s="24"/>
      <c r="G41" s="24"/>
      <c r="H41" s="43"/>
    </row>
    <row r="42" spans="1:9" ht="21.75" customHeight="1" x14ac:dyDescent="0.15">
      <c r="A42" s="91" t="s">
        <v>80</v>
      </c>
      <c r="B42" s="92"/>
      <c r="C42" s="92"/>
      <c r="D42" s="92"/>
      <c r="E42" s="92"/>
      <c r="F42" s="93"/>
      <c r="G42" s="47"/>
      <c r="H42" s="43"/>
    </row>
    <row r="43" spans="1:9" ht="20.25" x14ac:dyDescent="0.15">
      <c r="A43" s="94" t="s">
        <v>173</v>
      </c>
      <c r="B43" s="95"/>
      <c r="C43" s="95"/>
      <c r="D43" s="95"/>
      <c r="E43" s="95"/>
      <c r="F43" s="96"/>
      <c r="G43" s="96"/>
      <c r="H43" s="97"/>
      <c r="I43" s="64"/>
    </row>
    <row r="44" spans="1:9" ht="176.25" customHeight="1" x14ac:dyDescent="0.15">
      <c r="A44" s="13">
        <v>1</v>
      </c>
      <c r="B44" s="15" t="s">
        <v>82</v>
      </c>
      <c r="C44" s="42" t="s">
        <v>83</v>
      </c>
      <c r="D44" s="23" t="s">
        <v>56</v>
      </c>
      <c r="E44" s="23">
        <v>30</v>
      </c>
      <c r="F44" s="24"/>
      <c r="G44" s="24"/>
      <c r="H44" s="43"/>
    </row>
    <row r="45" spans="1:9" ht="114" customHeight="1" x14ac:dyDescent="0.15">
      <c r="A45" s="13">
        <v>2</v>
      </c>
      <c r="B45" s="44" t="s">
        <v>84</v>
      </c>
      <c r="C45" s="42" t="s">
        <v>85</v>
      </c>
      <c r="D45" s="23" t="s">
        <v>23</v>
      </c>
      <c r="E45" s="23">
        <v>1</v>
      </c>
      <c r="F45" s="24"/>
      <c r="G45" s="24"/>
      <c r="H45" s="43"/>
    </row>
    <row r="46" spans="1:9" ht="71.25" customHeight="1" x14ac:dyDescent="0.15">
      <c r="A46" s="13">
        <v>3</v>
      </c>
      <c r="B46" s="52" t="s">
        <v>174</v>
      </c>
      <c r="C46" s="42" t="s">
        <v>87</v>
      </c>
      <c r="D46" s="23" t="s">
        <v>23</v>
      </c>
      <c r="E46" s="23">
        <v>1</v>
      </c>
      <c r="F46" s="24"/>
      <c r="G46" s="24"/>
      <c r="H46" s="43"/>
    </row>
    <row r="47" spans="1:9" ht="220.5" customHeight="1" x14ac:dyDescent="0.15">
      <c r="A47" s="13">
        <v>4</v>
      </c>
      <c r="B47" s="52" t="s">
        <v>88</v>
      </c>
      <c r="C47" s="42" t="s">
        <v>89</v>
      </c>
      <c r="D47" s="23" t="s">
        <v>23</v>
      </c>
      <c r="E47" s="23">
        <v>50</v>
      </c>
      <c r="F47" s="24"/>
      <c r="G47" s="24"/>
      <c r="H47" s="43"/>
    </row>
    <row r="48" spans="1:9" ht="18.75" customHeight="1" x14ac:dyDescent="0.15">
      <c r="A48" s="13">
        <v>5</v>
      </c>
      <c r="B48" s="15" t="s">
        <v>77</v>
      </c>
      <c r="C48" s="42" t="s">
        <v>78</v>
      </c>
      <c r="D48" s="23" t="s">
        <v>79</v>
      </c>
      <c r="E48" s="23">
        <v>30</v>
      </c>
      <c r="F48" s="24"/>
      <c r="G48" s="24"/>
      <c r="H48" s="43"/>
    </row>
    <row r="49" spans="1:9" ht="18.75" customHeight="1" x14ac:dyDescent="0.15">
      <c r="A49" s="91" t="s">
        <v>80</v>
      </c>
      <c r="B49" s="92"/>
      <c r="C49" s="92"/>
      <c r="D49" s="92"/>
      <c r="E49" s="92"/>
      <c r="F49" s="93"/>
      <c r="G49" s="47"/>
      <c r="H49" s="43"/>
    </row>
    <row r="50" spans="1:9" ht="20.25" x14ac:dyDescent="0.15">
      <c r="A50" s="94" t="s">
        <v>91</v>
      </c>
      <c r="B50" s="95"/>
      <c r="C50" s="95"/>
      <c r="D50" s="95"/>
      <c r="E50" s="95"/>
      <c r="F50" s="96"/>
      <c r="G50" s="96"/>
      <c r="H50" s="97"/>
      <c r="I50" s="64"/>
    </row>
    <row r="51" spans="1:9" ht="245.25" customHeight="1" x14ac:dyDescent="0.15">
      <c r="A51" s="13">
        <v>1</v>
      </c>
      <c r="B51" s="44" t="s">
        <v>92</v>
      </c>
      <c r="C51" s="42" t="s">
        <v>93</v>
      </c>
      <c r="D51" s="23" t="s">
        <v>47</v>
      </c>
      <c r="E51" s="23">
        <v>1</v>
      </c>
      <c r="F51" s="24"/>
      <c r="G51" s="24"/>
      <c r="H51" s="43"/>
    </row>
    <row r="52" spans="1:9" customFormat="1" ht="54.75" customHeight="1" x14ac:dyDescent="0.15">
      <c r="A52" s="13">
        <v>4</v>
      </c>
      <c r="B52" s="53" t="s">
        <v>98</v>
      </c>
      <c r="C52" s="42" t="s">
        <v>99</v>
      </c>
      <c r="D52" s="54" t="s">
        <v>47</v>
      </c>
      <c r="E52" s="23">
        <v>1</v>
      </c>
      <c r="F52" s="55"/>
      <c r="G52" s="24"/>
      <c r="H52" s="56"/>
    </row>
    <row r="53" spans="1:9" customFormat="1" ht="232.5" customHeight="1" x14ac:dyDescent="0.15">
      <c r="A53" s="13">
        <v>5</v>
      </c>
      <c r="B53" s="53" t="s">
        <v>100</v>
      </c>
      <c r="C53" s="57" t="s">
        <v>101</v>
      </c>
      <c r="D53" s="54" t="s">
        <v>47</v>
      </c>
      <c r="E53" s="23">
        <v>2</v>
      </c>
      <c r="F53" s="55"/>
      <c r="G53" s="24"/>
      <c r="H53" s="56"/>
    </row>
    <row r="54" spans="1:9" ht="67.5" customHeight="1" x14ac:dyDescent="0.15">
      <c r="A54" s="13">
        <v>4</v>
      </c>
      <c r="B54" s="44" t="s">
        <v>24</v>
      </c>
      <c r="C54" s="42" t="s">
        <v>25</v>
      </c>
      <c r="D54" s="23" t="s">
        <v>23</v>
      </c>
      <c r="E54" s="23">
        <v>1</v>
      </c>
      <c r="F54" s="24"/>
      <c r="G54" s="24"/>
      <c r="H54" s="43"/>
    </row>
    <row r="55" spans="1:9" ht="21.75" customHeight="1" x14ac:dyDescent="0.15">
      <c r="A55" s="13">
        <v>5</v>
      </c>
      <c r="B55" s="44" t="s">
        <v>62</v>
      </c>
      <c r="C55" s="42" t="s">
        <v>36</v>
      </c>
      <c r="D55" s="23" t="s">
        <v>37</v>
      </c>
      <c r="E55" s="23">
        <v>1</v>
      </c>
      <c r="F55" s="24"/>
      <c r="G55" s="24"/>
      <c r="H55" s="43"/>
    </row>
    <row r="56" spans="1:9" ht="21.75" customHeight="1" x14ac:dyDescent="0.15">
      <c r="A56" s="13">
        <v>6</v>
      </c>
      <c r="B56" s="44" t="s">
        <v>40</v>
      </c>
      <c r="C56" s="42" t="s">
        <v>41</v>
      </c>
      <c r="D56" s="23" t="s">
        <v>28</v>
      </c>
      <c r="E56" s="23">
        <v>300</v>
      </c>
      <c r="F56" s="24"/>
      <c r="G56" s="24"/>
      <c r="H56" s="43"/>
    </row>
    <row r="57" spans="1:9" ht="21.75" customHeight="1" x14ac:dyDescent="0.15">
      <c r="A57" s="13">
        <v>7</v>
      </c>
      <c r="B57" s="44" t="s">
        <v>26</v>
      </c>
      <c r="C57" s="42" t="s">
        <v>27</v>
      </c>
      <c r="D57" s="23" t="s">
        <v>28</v>
      </c>
      <c r="E57" s="23">
        <v>800</v>
      </c>
      <c r="F57" s="24"/>
      <c r="G57" s="24"/>
      <c r="H57" s="43"/>
    </row>
    <row r="58" spans="1:9" ht="21.75" customHeight="1" x14ac:dyDescent="0.15">
      <c r="A58" s="13">
        <v>8</v>
      </c>
      <c r="B58" s="44" t="s">
        <v>29</v>
      </c>
      <c r="C58" s="50" t="s">
        <v>60</v>
      </c>
      <c r="D58" s="23" t="s">
        <v>31</v>
      </c>
      <c r="E58" s="23">
        <v>1</v>
      </c>
      <c r="F58" s="24"/>
      <c r="G58" s="24"/>
      <c r="H58" s="43"/>
    </row>
    <row r="59" spans="1:9" customFormat="1" ht="21.75" customHeight="1" x14ac:dyDescent="0.15">
      <c r="A59" s="13">
        <v>9</v>
      </c>
      <c r="B59" s="52" t="s">
        <v>32</v>
      </c>
      <c r="C59" s="57" t="s">
        <v>33</v>
      </c>
      <c r="D59" s="23" t="s">
        <v>34</v>
      </c>
      <c r="E59" s="23">
        <v>1</v>
      </c>
      <c r="F59" s="55"/>
      <c r="G59" s="24"/>
      <c r="H59" s="56"/>
    </row>
    <row r="60" spans="1:9" customFormat="1" ht="22.5" x14ac:dyDescent="0.15">
      <c r="A60" s="13">
        <v>10</v>
      </c>
      <c r="B60" s="52" t="s">
        <v>45</v>
      </c>
      <c r="C60" s="46" t="s">
        <v>46</v>
      </c>
      <c r="D60" s="23" t="s">
        <v>47</v>
      </c>
      <c r="E60" s="23">
        <v>1</v>
      </c>
      <c r="F60" s="55"/>
      <c r="G60" s="24"/>
      <c r="H60" s="56"/>
    </row>
    <row r="61" spans="1:9" ht="20.25" customHeight="1" x14ac:dyDescent="0.15">
      <c r="A61" s="91" t="s">
        <v>80</v>
      </c>
      <c r="B61" s="92"/>
      <c r="C61" s="92"/>
      <c r="D61" s="92"/>
      <c r="E61" s="92"/>
      <c r="F61" s="93"/>
      <c r="G61" s="47"/>
      <c r="H61" s="43"/>
    </row>
    <row r="62" spans="1:9" ht="20.25" x14ac:dyDescent="0.15">
      <c r="A62" s="94" t="s">
        <v>102</v>
      </c>
      <c r="B62" s="95"/>
      <c r="C62" s="95"/>
      <c r="D62" s="95"/>
      <c r="E62" s="95"/>
      <c r="F62" s="96"/>
      <c r="G62" s="96"/>
      <c r="H62" s="97"/>
      <c r="I62" s="64"/>
    </row>
    <row r="63" spans="1:9" ht="333.75" customHeight="1" x14ac:dyDescent="0.15">
      <c r="A63" s="13">
        <v>1</v>
      </c>
      <c r="B63" s="44" t="s">
        <v>103</v>
      </c>
      <c r="C63" s="58" t="s">
        <v>104</v>
      </c>
      <c r="D63" s="59" t="s">
        <v>23</v>
      </c>
      <c r="E63" s="60">
        <v>2</v>
      </c>
      <c r="F63" s="61"/>
      <c r="G63" s="61"/>
      <c r="H63" s="49"/>
    </row>
    <row r="64" spans="1:9" ht="34.5" customHeight="1" x14ac:dyDescent="0.15">
      <c r="A64" s="13">
        <v>2</v>
      </c>
      <c r="B64" s="44" t="s">
        <v>105</v>
      </c>
      <c r="C64" s="58" t="s">
        <v>106</v>
      </c>
      <c r="D64" s="59" t="s">
        <v>28</v>
      </c>
      <c r="E64" s="60">
        <v>60</v>
      </c>
      <c r="F64" s="61"/>
      <c r="G64" s="61"/>
      <c r="H64" s="43"/>
    </row>
    <row r="65" spans="1:9" ht="58.5" customHeight="1" x14ac:dyDescent="0.15">
      <c r="A65" s="13">
        <v>3</v>
      </c>
      <c r="B65" s="44" t="s">
        <v>107</v>
      </c>
      <c r="C65" s="58" t="s">
        <v>108</v>
      </c>
      <c r="D65" s="59" t="s">
        <v>28</v>
      </c>
      <c r="E65" s="60">
        <v>500</v>
      </c>
      <c r="F65" s="61"/>
      <c r="G65" s="61"/>
      <c r="H65" s="43"/>
    </row>
    <row r="66" spans="1:9" ht="17.25" customHeight="1" x14ac:dyDescent="0.15">
      <c r="A66" s="13">
        <v>4</v>
      </c>
      <c r="B66" s="44" t="s">
        <v>107</v>
      </c>
      <c r="C66" s="58" t="s">
        <v>109</v>
      </c>
      <c r="D66" s="59" t="s">
        <v>28</v>
      </c>
      <c r="E66" s="60">
        <v>60</v>
      </c>
      <c r="F66" s="61"/>
      <c r="G66" s="61"/>
      <c r="H66" s="43"/>
    </row>
    <row r="67" spans="1:9" ht="45" x14ac:dyDescent="0.15">
      <c r="A67" s="13">
        <v>5</v>
      </c>
      <c r="B67" s="44" t="s">
        <v>110</v>
      </c>
      <c r="C67" s="58" t="s">
        <v>111</v>
      </c>
      <c r="D67" s="59" t="s">
        <v>47</v>
      </c>
      <c r="E67" s="60">
        <v>4</v>
      </c>
      <c r="F67" s="61"/>
      <c r="G67" s="61"/>
      <c r="H67" s="43"/>
    </row>
    <row r="68" spans="1:9" ht="68.25" customHeight="1" x14ac:dyDescent="0.15">
      <c r="A68" s="13">
        <v>6</v>
      </c>
      <c r="B68" s="44" t="s">
        <v>112</v>
      </c>
      <c r="C68" s="58" t="s">
        <v>113</v>
      </c>
      <c r="D68" s="59" t="s">
        <v>47</v>
      </c>
      <c r="E68" s="60">
        <f>E63</f>
        <v>2</v>
      </c>
      <c r="F68" s="61"/>
      <c r="G68" s="61"/>
      <c r="H68" s="43"/>
    </row>
    <row r="69" spans="1:9" ht="18.75" customHeight="1" x14ac:dyDescent="0.15">
      <c r="A69" s="13">
        <v>7</v>
      </c>
      <c r="B69" s="59" t="s">
        <v>114</v>
      </c>
      <c r="C69" s="58" t="s">
        <v>115</v>
      </c>
      <c r="D69" s="59" t="s">
        <v>47</v>
      </c>
      <c r="E69" s="60">
        <f>E63</f>
        <v>2</v>
      </c>
      <c r="F69" s="61"/>
      <c r="G69" s="61"/>
      <c r="H69" s="43"/>
    </row>
    <row r="70" spans="1:9" ht="18.75" customHeight="1" x14ac:dyDescent="0.15">
      <c r="A70" s="13">
        <v>8</v>
      </c>
      <c r="B70" s="59" t="s">
        <v>116</v>
      </c>
      <c r="C70" s="58" t="s">
        <v>117</v>
      </c>
      <c r="D70" s="59" t="s">
        <v>47</v>
      </c>
      <c r="E70" s="60">
        <f>E63*2</f>
        <v>4</v>
      </c>
      <c r="F70" s="61"/>
      <c r="G70" s="61"/>
      <c r="H70" s="43"/>
    </row>
    <row r="71" spans="1:9" ht="18.75" customHeight="1" x14ac:dyDescent="0.15">
      <c r="A71" s="13">
        <v>9</v>
      </c>
      <c r="B71" s="59" t="s">
        <v>118</v>
      </c>
      <c r="C71" s="58" t="s">
        <v>119</v>
      </c>
      <c r="D71" s="59" t="s">
        <v>23</v>
      </c>
      <c r="E71" s="60">
        <v>1</v>
      </c>
      <c r="F71" s="61"/>
      <c r="G71" s="61"/>
      <c r="H71" s="43"/>
    </row>
    <row r="72" spans="1:9" ht="18.75" customHeight="1" x14ac:dyDescent="0.15">
      <c r="A72" s="13">
        <v>10</v>
      </c>
      <c r="B72" s="59" t="s">
        <v>120</v>
      </c>
      <c r="C72" s="58" t="s">
        <v>121</v>
      </c>
      <c r="D72" s="59" t="s">
        <v>47</v>
      </c>
      <c r="E72" s="60">
        <v>1</v>
      </c>
      <c r="F72" s="61"/>
      <c r="G72" s="61"/>
      <c r="H72" s="43"/>
    </row>
    <row r="73" spans="1:9" ht="18.75" customHeight="1" x14ac:dyDescent="0.15">
      <c r="A73" s="13">
        <v>11</v>
      </c>
      <c r="B73" s="44" t="s">
        <v>32</v>
      </c>
      <c r="C73" s="42" t="s">
        <v>33</v>
      </c>
      <c r="D73" s="23" t="s">
        <v>34</v>
      </c>
      <c r="E73" s="23">
        <v>3</v>
      </c>
      <c r="F73" s="24"/>
      <c r="G73" s="61"/>
      <c r="H73" s="43"/>
    </row>
    <row r="74" spans="1:9" ht="18.75" customHeight="1" x14ac:dyDescent="0.15">
      <c r="A74" s="13">
        <v>12</v>
      </c>
      <c r="B74" s="59" t="s">
        <v>45</v>
      </c>
      <c r="C74" s="46" t="s">
        <v>122</v>
      </c>
      <c r="D74" s="59" t="s">
        <v>123</v>
      </c>
      <c r="E74" s="60">
        <v>1</v>
      </c>
      <c r="F74" s="61"/>
      <c r="G74" s="61"/>
      <c r="H74" s="43"/>
    </row>
    <row r="75" spans="1:9" ht="18.75" customHeight="1" x14ac:dyDescent="0.15">
      <c r="A75" s="91" t="s">
        <v>48</v>
      </c>
      <c r="B75" s="92"/>
      <c r="C75" s="92"/>
      <c r="D75" s="92"/>
      <c r="E75" s="92"/>
      <c r="F75" s="93"/>
      <c r="G75" s="47"/>
      <c r="H75" s="43"/>
    </row>
    <row r="76" spans="1:9" ht="20.25" x14ac:dyDescent="0.15">
      <c r="A76" s="94" t="s">
        <v>178</v>
      </c>
      <c r="B76" s="95"/>
      <c r="C76" s="95"/>
      <c r="D76" s="95"/>
      <c r="E76" s="95"/>
      <c r="F76" s="96"/>
      <c r="G76" s="96"/>
      <c r="H76" s="97"/>
      <c r="I76" s="64"/>
    </row>
    <row r="77" spans="1:9" ht="20.25" x14ac:dyDescent="0.15">
      <c r="A77" s="94" t="s">
        <v>125</v>
      </c>
      <c r="B77" s="95"/>
      <c r="C77" s="95"/>
      <c r="D77" s="95"/>
      <c r="E77" s="95"/>
      <c r="F77" s="96"/>
      <c r="G77" s="96"/>
      <c r="H77" s="97"/>
      <c r="I77" s="64"/>
    </row>
    <row r="78" spans="1:9" ht="286.5" customHeight="1" x14ac:dyDescent="0.15">
      <c r="A78" s="13">
        <v>1</v>
      </c>
      <c r="B78" s="44" t="s">
        <v>126</v>
      </c>
      <c r="C78" s="42" t="s">
        <v>179</v>
      </c>
      <c r="D78" s="23" t="s">
        <v>47</v>
      </c>
      <c r="E78" s="23">
        <v>2</v>
      </c>
      <c r="F78" s="24"/>
      <c r="G78" s="24"/>
      <c r="H78" s="43"/>
    </row>
    <row r="79" spans="1:9" ht="63" customHeight="1" x14ac:dyDescent="0.15">
      <c r="A79" s="13">
        <v>2</v>
      </c>
      <c r="B79" s="44" t="s">
        <v>24</v>
      </c>
      <c r="C79" s="45" t="s">
        <v>25</v>
      </c>
      <c r="D79" s="23" t="s">
        <v>23</v>
      </c>
      <c r="E79" s="23">
        <v>2</v>
      </c>
      <c r="F79" s="24"/>
      <c r="G79" s="24"/>
      <c r="H79" s="43"/>
    </row>
    <row r="80" spans="1:9" ht="21" customHeight="1" x14ac:dyDescent="0.15">
      <c r="A80" s="13">
        <v>3</v>
      </c>
      <c r="B80" s="44" t="s">
        <v>62</v>
      </c>
      <c r="C80" s="42" t="s">
        <v>36</v>
      </c>
      <c r="D80" s="23" t="s">
        <v>37</v>
      </c>
      <c r="E80" s="23">
        <v>2</v>
      </c>
      <c r="F80" s="24"/>
      <c r="G80" s="24"/>
      <c r="H80" s="43"/>
    </row>
    <row r="81" spans="1:9" ht="21" customHeight="1" x14ac:dyDescent="0.15">
      <c r="A81" s="13">
        <v>4</v>
      </c>
      <c r="B81" s="44" t="s">
        <v>38</v>
      </c>
      <c r="C81" s="42" t="s">
        <v>39</v>
      </c>
      <c r="D81" s="23" t="s">
        <v>23</v>
      </c>
      <c r="E81" s="23">
        <v>1</v>
      </c>
      <c r="F81" s="24"/>
      <c r="G81" s="24"/>
      <c r="H81" s="43"/>
    </row>
    <row r="82" spans="1:9" ht="21" customHeight="1" x14ac:dyDescent="0.15">
      <c r="A82" s="13">
        <v>5</v>
      </c>
      <c r="B82" s="44" t="s">
        <v>40</v>
      </c>
      <c r="C82" s="42" t="s">
        <v>41</v>
      </c>
      <c r="D82" s="23" t="s">
        <v>28</v>
      </c>
      <c r="E82" s="23">
        <v>500</v>
      </c>
      <c r="F82" s="24"/>
      <c r="G82" s="24"/>
      <c r="H82" s="43"/>
    </row>
    <row r="83" spans="1:9" ht="21" customHeight="1" x14ac:dyDescent="0.15">
      <c r="A83" s="13">
        <v>6</v>
      </c>
      <c r="B83" s="44" t="s">
        <v>29</v>
      </c>
      <c r="C83" s="42" t="s">
        <v>128</v>
      </c>
      <c r="D83" s="23" t="s">
        <v>31</v>
      </c>
      <c r="E83" s="23">
        <v>2</v>
      </c>
      <c r="F83" s="24"/>
      <c r="G83" s="24"/>
      <c r="H83" s="43"/>
    </row>
    <row r="84" spans="1:9" ht="21" customHeight="1" x14ac:dyDescent="0.15">
      <c r="A84" s="13">
        <v>7</v>
      </c>
      <c r="B84" s="44" t="s">
        <v>32</v>
      </c>
      <c r="C84" s="42" t="s">
        <v>33</v>
      </c>
      <c r="D84" s="23" t="s">
        <v>34</v>
      </c>
      <c r="E84" s="23">
        <v>2</v>
      </c>
      <c r="F84" s="24"/>
      <c r="G84" s="24"/>
      <c r="H84" s="43"/>
    </row>
    <row r="85" spans="1:9" ht="21" customHeight="1" x14ac:dyDescent="0.15">
      <c r="A85" s="13">
        <v>8</v>
      </c>
      <c r="B85" s="44" t="s">
        <v>26</v>
      </c>
      <c r="C85" s="42" t="s">
        <v>27</v>
      </c>
      <c r="D85" s="23" t="s">
        <v>28</v>
      </c>
      <c r="E85" s="23">
        <v>1500</v>
      </c>
      <c r="F85" s="24"/>
      <c r="G85" s="24"/>
      <c r="H85" s="43"/>
    </row>
    <row r="86" spans="1:9" ht="24.95" customHeight="1" x14ac:dyDescent="0.15">
      <c r="A86" s="13">
        <v>9</v>
      </c>
      <c r="B86" s="44" t="s">
        <v>45</v>
      </c>
      <c r="C86" s="46" t="s">
        <v>46</v>
      </c>
      <c r="D86" s="23" t="s">
        <v>47</v>
      </c>
      <c r="E86" s="23">
        <v>2</v>
      </c>
      <c r="F86" s="24"/>
      <c r="G86" s="24"/>
      <c r="H86" s="43"/>
    </row>
    <row r="87" spans="1:9" ht="18.75" customHeight="1" x14ac:dyDescent="0.15">
      <c r="A87" s="91" t="s">
        <v>48</v>
      </c>
      <c r="B87" s="92"/>
      <c r="C87" s="92"/>
      <c r="D87" s="92"/>
      <c r="E87" s="92"/>
      <c r="F87" s="93"/>
      <c r="G87" s="47"/>
      <c r="H87" s="43"/>
    </row>
    <row r="88" spans="1:9" ht="20.25" x14ac:dyDescent="0.15">
      <c r="A88" s="94" t="s">
        <v>129</v>
      </c>
      <c r="B88" s="95"/>
      <c r="C88" s="95"/>
      <c r="D88" s="95"/>
      <c r="E88" s="95"/>
      <c r="F88" s="96"/>
      <c r="G88" s="96"/>
      <c r="H88" s="97"/>
      <c r="I88" s="64"/>
    </row>
    <row r="89" spans="1:9" ht="329.25" customHeight="1" x14ac:dyDescent="0.15">
      <c r="A89" s="13">
        <v>1</v>
      </c>
      <c r="B89" s="59" t="s">
        <v>129</v>
      </c>
      <c r="C89" s="42" t="s">
        <v>130</v>
      </c>
      <c r="D89" s="59" t="s">
        <v>23</v>
      </c>
      <c r="E89" s="60">
        <v>1</v>
      </c>
      <c r="F89" s="61"/>
      <c r="G89" s="24"/>
      <c r="H89" s="43"/>
    </row>
    <row r="90" spans="1:9" ht="59.25" customHeight="1" x14ac:dyDescent="0.15">
      <c r="A90" s="13">
        <v>2</v>
      </c>
      <c r="B90" s="44" t="s">
        <v>24</v>
      </c>
      <c r="C90" s="45" t="s">
        <v>25</v>
      </c>
      <c r="D90" s="23" t="s">
        <v>23</v>
      </c>
      <c r="E90" s="60">
        <v>1</v>
      </c>
      <c r="F90" s="24"/>
      <c r="G90" s="24"/>
      <c r="H90" s="43"/>
    </row>
    <row r="91" spans="1:9" ht="18" customHeight="1" x14ac:dyDescent="0.15">
      <c r="A91" s="13">
        <v>3</v>
      </c>
      <c r="B91" s="44" t="s">
        <v>62</v>
      </c>
      <c r="C91" s="42" t="s">
        <v>36</v>
      </c>
      <c r="D91" s="23" t="s">
        <v>37</v>
      </c>
      <c r="E91" s="60">
        <v>1</v>
      </c>
      <c r="F91" s="24"/>
      <c r="G91" s="24"/>
      <c r="H91" s="43"/>
    </row>
    <row r="92" spans="1:9" ht="18" customHeight="1" x14ac:dyDescent="0.15">
      <c r="A92" s="13">
        <v>4</v>
      </c>
      <c r="B92" s="44" t="s">
        <v>38</v>
      </c>
      <c r="C92" s="42" t="s">
        <v>39</v>
      </c>
      <c r="D92" s="23" t="s">
        <v>23</v>
      </c>
      <c r="E92" s="23">
        <v>1</v>
      </c>
      <c r="F92" s="24"/>
      <c r="G92" s="24"/>
      <c r="H92" s="43"/>
    </row>
    <row r="93" spans="1:9" ht="18" customHeight="1" x14ac:dyDescent="0.15">
      <c r="A93" s="13">
        <v>5</v>
      </c>
      <c r="B93" s="44" t="s">
        <v>40</v>
      </c>
      <c r="C93" s="42" t="s">
        <v>41</v>
      </c>
      <c r="D93" s="23" t="s">
        <v>28</v>
      </c>
      <c r="E93" s="23">
        <v>120</v>
      </c>
      <c r="F93" s="24"/>
      <c r="G93" s="24"/>
      <c r="H93" s="43"/>
    </row>
    <row r="94" spans="1:9" ht="18" customHeight="1" x14ac:dyDescent="0.15">
      <c r="A94" s="13">
        <v>6</v>
      </c>
      <c r="B94" s="44" t="s">
        <v>26</v>
      </c>
      <c r="C94" s="42" t="s">
        <v>27</v>
      </c>
      <c r="D94" s="23" t="s">
        <v>28</v>
      </c>
      <c r="E94" s="23">
        <v>300</v>
      </c>
      <c r="F94" s="24"/>
      <c r="G94" s="24"/>
      <c r="H94" s="43"/>
    </row>
    <row r="95" spans="1:9" ht="33.75" customHeight="1" x14ac:dyDescent="0.15">
      <c r="A95" s="13">
        <v>7</v>
      </c>
      <c r="B95" s="44" t="s">
        <v>45</v>
      </c>
      <c r="C95" s="46" t="s">
        <v>131</v>
      </c>
      <c r="D95" s="23" t="s">
        <v>47</v>
      </c>
      <c r="E95" s="23">
        <v>1</v>
      </c>
      <c r="F95" s="24"/>
      <c r="G95" s="24"/>
      <c r="H95" s="43"/>
    </row>
    <row r="96" spans="1:9" ht="18" customHeight="1" x14ac:dyDescent="0.15">
      <c r="A96" s="91" t="s">
        <v>48</v>
      </c>
      <c r="B96" s="92"/>
      <c r="C96" s="92"/>
      <c r="D96" s="92"/>
      <c r="E96" s="92"/>
      <c r="F96" s="93"/>
      <c r="G96" s="47"/>
      <c r="H96" s="43"/>
    </row>
    <row r="97" spans="1:9" ht="20.25" x14ac:dyDescent="0.15">
      <c r="A97" s="89" t="s">
        <v>132</v>
      </c>
      <c r="B97" s="89"/>
      <c r="C97" s="89"/>
      <c r="D97" s="89"/>
      <c r="E97" s="89"/>
      <c r="F97" s="90"/>
      <c r="G97" s="90"/>
      <c r="H97" s="89"/>
    </row>
    <row r="98" spans="1:9" ht="192" customHeight="1" x14ac:dyDescent="0.15">
      <c r="A98" s="44">
        <v>1</v>
      </c>
      <c r="B98" s="44" t="s">
        <v>133</v>
      </c>
      <c r="C98" s="42" t="s">
        <v>134</v>
      </c>
      <c r="D98" s="44" t="s">
        <v>135</v>
      </c>
      <c r="E98" s="44">
        <v>1</v>
      </c>
      <c r="F98" s="44"/>
      <c r="G98" s="24"/>
      <c r="H98" s="44"/>
    </row>
    <row r="99" spans="1:9" ht="59.25" customHeight="1" x14ac:dyDescent="0.15">
      <c r="A99" s="44">
        <v>2</v>
      </c>
      <c r="B99" s="44" t="s">
        <v>136</v>
      </c>
      <c r="C99" s="42" t="s">
        <v>137</v>
      </c>
      <c r="D99" s="44" t="s">
        <v>23</v>
      </c>
      <c r="E99" s="44">
        <v>1</v>
      </c>
      <c r="F99" s="44"/>
      <c r="G99" s="24"/>
      <c r="H99" s="44"/>
    </row>
    <row r="100" spans="1:9" ht="294" customHeight="1" x14ac:dyDescent="0.15">
      <c r="A100" s="13">
        <v>3</v>
      </c>
      <c r="B100" s="44" t="s">
        <v>138</v>
      </c>
      <c r="C100" s="42" t="s">
        <v>139</v>
      </c>
      <c r="D100" s="13" t="s">
        <v>23</v>
      </c>
      <c r="E100" s="23">
        <v>2</v>
      </c>
      <c r="F100" s="24"/>
      <c r="G100" s="24"/>
      <c r="H100" s="43"/>
    </row>
    <row r="101" spans="1:9" ht="18" customHeight="1" x14ac:dyDescent="0.15">
      <c r="A101" s="13">
        <v>4</v>
      </c>
      <c r="B101" s="59" t="s">
        <v>51</v>
      </c>
      <c r="C101" s="42" t="s">
        <v>60</v>
      </c>
      <c r="D101" s="59" t="s">
        <v>53</v>
      </c>
      <c r="E101" s="60">
        <v>2</v>
      </c>
      <c r="F101" s="61"/>
      <c r="G101" s="24"/>
      <c r="H101" s="43"/>
    </row>
    <row r="102" spans="1:9" ht="72" customHeight="1" x14ac:dyDescent="0.15">
      <c r="A102" s="13">
        <v>5</v>
      </c>
      <c r="B102" s="44" t="s">
        <v>24</v>
      </c>
      <c r="C102" s="45" t="s">
        <v>25</v>
      </c>
      <c r="D102" s="23" t="s">
        <v>23</v>
      </c>
      <c r="E102" s="23">
        <v>2</v>
      </c>
      <c r="F102" s="24"/>
      <c r="G102" s="24"/>
      <c r="H102" s="43"/>
    </row>
    <row r="103" spans="1:9" ht="18.75" customHeight="1" x14ac:dyDescent="0.15">
      <c r="A103" s="13">
        <v>6</v>
      </c>
      <c r="B103" s="44" t="s">
        <v>26</v>
      </c>
      <c r="C103" s="42" t="s">
        <v>27</v>
      </c>
      <c r="D103" s="23" t="s">
        <v>28</v>
      </c>
      <c r="E103" s="23">
        <v>600</v>
      </c>
      <c r="F103" s="24"/>
      <c r="G103" s="24"/>
      <c r="H103" s="43"/>
    </row>
    <row r="104" spans="1:9" ht="18.75" customHeight="1" x14ac:dyDescent="0.15">
      <c r="A104" s="13">
        <v>7</v>
      </c>
      <c r="B104" s="44" t="s">
        <v>62</v>
      </c>
      <c r="C104" s="42" t="s">
        <v>36</v>
      </c>
      <c r="D104" s="23" t="s">
        <v>37</v>
      </c>
      <c r="E104" s="23">
        <v>2</v>
      </c>
      <c r="F104" s="24"/>
      <c r="G104" s="24"/>
      <c r="H104" s="43"/>
    </row>
    <row r="105" spans="1:9" ht="18.75" customHeight="1" x14ac:dyDescent="0.15">
      <c r="A105" s="13">
        <v>8</v>
      </c>
      <c r="B105" s="44" t="s">
        <v>40</v>
      </c>
      <c r="C105" s="42" t="s">
        <v>41</v>
      </c>
      <c r="D105" s="23" t="s">
        <v>28</v>
      </c>
      <c r="E105" s="23">
        <v>100</v>
      </c>
      <c r="F105" s="24"/>
      <c r="G105" s="24"/>
      <c r="H105" s="43"/>
    </row>
    <row r="106" spans="1:9" ht="18.75" customHeight="1" x14ac:dyDescent="0.15">
      <c r="A106" s="13">
        <v>9</v>
      </c>
      <c r="B106" s="44" t="s">
        <v>42</v>
      </c>
      <c r="C106" s="42" t="s">
        <v>43</v>
      </c>
      <c r="D106" s="23" t="s">
        <v>44</v>
      </c>
      <c r="E106" s="23">
        <v>1</v>
      </c>
      <c r="F106" s="24"/>
      <c r="G106" s="24"/>
      <c r="H106" s="43"/>
    </row>
    <row r="107" spans="1:9" ht="33" customHeight="1" x14ac:dyDescent="0.15">
      <c r="A107" s="13">
        <v>10</v>
      </c>
      <c r="B107" s="44" t="s">
        <v>45</v>
      </c>
      <c r="C107" s="46" t="s">
        <v>131</v>
      </c>
      <c r="D107" s="23" t="s">
        <v>47</v>
      </c>
      <c r="E107" s="23">
        <v>2</v>
      </c>
      <c r="F107" s="24"/>
      <c r="G107" s="24"/>
      <c r="H107" s="43"/>
    </row>
    <row r="108" spans="1:9" ht="21.75" customHeight="1" x14ac:dyDescent="0.15">
      <c r="A108" s="91" t="s">
        <v>80</v>
      </c>
      <c r="B108" s="92"/>
      <c r="C108" s="92"/>
      <c r="D108" s="92"/>
      <c r="E108" s="92"/>
      <c r="F108" s="93"/>
      <c r="G108" s="47"/>
      <c r="H108" s="43"/>
    </row>
    <row r="109" spans="1:9" ht="20.25" x14ac:dyDescent="0.15">
      <c r="A109" s="94" t="s">
        <v>180</v>
      </c>
      <c r="B109" s="95"/>
      <c r="C109" s="95"/>
      <c r="D109" s="95"/>
      <c r="E109" s="95"/>
      <c r="F109" s="96"/>
      <c r="G109" s="96"/>
      <c r="H109" s="97"/>
      <c r="I109" s="64"/>
    </row>
    <row r="110" spans="1:9" ht="18" customHeight="1" x14ac:dyDescent="0.15">
      <c r="A110" s="13">
        <v>1</v>
      </c>
      <c r="B110" s="44" t="s">
        <v>163</v>
      </c>
      <c r="C110" s="42" t="s">
        <v>164</v>
      </c>
      <c r="D110" s="23" t="s">
        <v>23</v>
      </c>
      <c r="E110" s="23">
        <v>2</v>
      </c>
      <c r="F110" s="24"/>
      <c r="G110" s="24"/>
      <c r="H110" s="43"/>
    </row>
    <row r="111" spans="1:9" ht="171.75" customHeight="1" x14ac:dyDescent="0.15">
      <c r="A111" s="13">
        <v>2</v>
      </c>
      <c r="B111" s="44" t="s">
        <v>165</v>
      </c>
      <c r="C111" s="42" t="s">
        <v>166</v>
      </c>
      <c r="D111" s="23" t="s">
        <v>23</v>
      </c>
      <c r="E111" s="23">
        <v>1</v>
      </c>
      <c r="F111" s="24"/>
      <c r="G111" s="24"/>
      <c r="H111" s="43"/>
    </row>
    <row r="112" spans="1:9" s="3" customFormat="1" ht="192.75" customHeight="1" x14ac:dyDescent="0.15">
      <c r="A112" s="13">
        <v>3</v>
      </c>
      <c r="B112" s="65" t="s">
        <v>151</v>
      </c>
      <c r="C112" s="42" t="s">
        <v>152</v>
      </c>
      <c r="D112" s="66" t="s">
        <v>23</v>
      </c>
      <c r="E112" s="23">
        <v>1</v>
      </c>
      <c r="F112" s="14"/>
      <c r="G112" s="24"/>
      <c r="H112" s="14"/>
      <c r="I112" s="27"/>
    </row>
    <row r="113" spans="1:9" ht="60.75" customHeight="1" x14ac:dyDescent="0.15">
      <c r="A113" s="13">
        <v>4</v>
      </c>
      <c r="B113" s="44" t="s">
        <v>167</v>
      </c>
      <c r="C113" s="42" t="s">
        <v>168</v>
      </c>
      <c r="D113" s="23" t="s">
        <v>23</v>
      </c>
      <c r="E113" s="23">
        <v>1</v>
      </c>
      <c r="F113" s="24"/>
      <c r="G113" s="24"/>
      <c r="H113" s="43"/>
    </row>
    <row r="114" spans="1:9" ht="18.75" customHeight="1" x14ac:dyDescent="0.15">
      <c r="A114" s="91" t="s">
        <v>80</v>
      </c>
      <c r="B114" s="92"/>
      <c r="C114" s="92"/>
      <c r="D114" s="92"/>
      <c r="E114" s="92"/>
      <c r="F114" s="93"/>
      <c r="G114" s="47"/>
      <c r="H114" s="43"/>
    </row>
    <row r="115" spans="1:9" ht="20.25" x14ac:dyDescent="0.15">
      <c r="A115" s="94" t="s">
        <v>181</v>
      </c>
      <c r="B115" s="95"/>
      <c r="C115" s="95"/>
      <c r="D115" s="95"/>
      <c r="E115" s="95"/>
      <c r="F115" s="96"/>
      <c r="G115" s="96"/>
      <c r="H115" s="97"/>
    </row>
    <row r="116" spans="1:9" ht="120" customHeight="1" x14ac:dyDescent="0.15">
      <c r="A116" s="13">
        <v>1</v>
      </c>
      <c r="B116" s="44" t="s">
        <v>170</v>
      </c>
      <c r="C116" s="42" t="s">
        <v>171</v>
      </c>
      <c r="D116" s="23" t="s">
        <v>47</v>
      </c>
      <c r="E116" s="23">
        <v>1</v>
      </c>
      <c r="F116" s="24"/>
      <c r="G116" s="24"/>
      <c r="H116" s="43"/>
    </row>
    <row r="117" spans="1:9" ht="20.25" customHeight="1" x14ac:dyDescent="0.15">
      <c r="A117" s="100" t="s">
        <v>10</v>
      </c>
      <c r="B117" s="100"/>
      <c r="C117" s="100"/>
      <c r="D117" s="100"/>
      <c r="E117" s="100"/>
      <c r="F117" s="101"/>
      <c r="G117" s="67"/>
      <c r="H117" s="68"/>
      <c r="I117" s="72"/>
    </row>
    <row r="118" spans="1:9" ht="20.100000000000001" customHeight="1" x14ac:dyDescent="0.15">
      <c r="G118" s="69"/>
      <c r="H118" s="70"/>
      <c r="I118" s="70"/>
    </row>
    <row r="119" spans="1:9" ht="20.100000000000001" customHeight="1" x14ac:dyDescent="0.15">
      <c r="C119" s="71"/>
    </row>
  </sheetData>
  <mergeCells count="27">
    <mergeCell ref="A115:H115"/>
    <mergeCell ref="A117:F117"/>
    <mergeCell ref="A96:F96"/>
    <mergeCell ref="A97:H97"/>
    <mergeCell ref="A108:F108"/>
    <mergeCell ref="A109:H109"/>
    <mergeCell ref="A114:F114"/>
    <mergeCell ref="A75:F75"/>
    <mergeCell ref="A76:H76"/>
    <mergeCell ref="A77:H77"/>
    <mergeCell ref="A87:F87"/>
    <mergeCell ref="A88:H88"/>
    <mergeCell ref="A43:H43"/>
    <mergeCell ref="A49:F49"/>
    <mergeCell ref="A50:H50"/>
    <mergeCell ref="A61:F61"/>
    <mergeCell ref="A62:H62"/>
    <mergeCell ref="A29:F29"/>
    <mergeCell ref="A30:H30"/>
    <mergeCell ref="A37:F37"/>
    <mergeCell ref="A38:H38"/>
    <mergeCell ref="A42:F42"/>
    <mergeCell ref="A1:H1"/>
    <mergeCell ref="A4:H4"/>
    <mergeCell ref="A5:H5"/>
    <mergeCell ref="A17:F17"/>
    <mergeCell ref="A18:H18"/>
  </mergeCells>
  <phoneticPr fontId="38" type="noConversion"/>
  <pageMargins left="0.7" right="0.7" top="0.75" bottom="0.75" header="0.3" footer="0.3"/>
  <pageSetup paperSize="9" fitToWidth="0"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8"/>
  <sheetViews>
    <sheetView showGridLines="0" topLeftCell="A21" workbookViewId="0">
      <selection activeCell="H21" sqref="H21"/>
    </sheetView>
  </sheetViews>
  <sheetFormatPr defaultColWidth="9.875" defaultRowHeight="13.5" x14ac:dyDescent="0.15"/>
  <cols>
    <col min="1" max="1" width="5.5" style="3" customWidth="1"/>
    <col min="2" max="2" width="6.875" style="3" customWidth="1"/>
    <col min="3" max="3" width="10.375" style="3" customWidth="1"/>
    <col min="4" max="4" width="36.875" style="4" customWidth="1"/>
    <col min="5" max="5" width="5.25" style="3" customWidth="1"/>
    <col min="6" max="6" width="5.5" style="3" customWidth="1"/>
    <col min="7" max="7" width="9.375" style="3" customWidth="1"/>
    <col min="8" max="8" width="8.75" style="3" customWidth="1"/>
    <col min="9" max="16384" width="9.875" style="3"/>
  </cols>
  <sheetData>
    <row r="1" spans="1:9" ht="49.5" customHeight="1" x14ac:dyDescent="0.15">
      <c r="A1" s="84" t="s">
        <v>177</v>
      </c>
      <c r="B1" s="84"/>
      <c r="C1" s="84"/>
      <c r="D1" s="84"/>
      <c r="E1" s="84"/>
      <c r="F1" s="84"/>
      <c r="G1" s="84"/>
      <c r="H1" s="84"/>
    </row>
    <row r="2" spans="1:9" ht="33.75" customHeight="1" x14ac:dyDescent="0.15">
      <c r="A2" s="5" t="s">
        <v>1</v>
      </c>
      <c r="B2" s="5"/>
      <c r="C2" s="5"/>
      <c r="D2" s="6"/>
      <c r="E2" s="5"/>
      <c r="F2" s="7"/>
      <c r="G2" s="8"/>
      <c r="H2" s="9" t="s">
        <v>2</v>
      </c>
    </row>
    <row r="3" spans="1:9" s="1" customFormat="1" ht="14.25" x14ac:dyDescent="0.15">
      <c r="A3" s="10" t="s">
        <v>3</v>
      </c>
      <c r="B3" s="11" t="s">
        <v>182</v>
      </c>
      <c r="C3" s="11" t="s">
        <v>183</v>
      </c>
      <c r="D3" s="12" t="s">
        <v>13</v>
      </c>
      <c r="E3" s="10" t="s">
        <v>14</v>
      </c>
      <c r="F3" s="10" t="s">
        <v>15</v>
      </c>
      <c r="G3" s="10" t="s">
        <v>184</v>
      </c>
      <c r="H3" s="10" t="s">
        <v>185</v>
      </c>
    </row>
    <row r="4" spans="1:9" ht="217.5" customHeight="1" x14ac:dyDescent="0.15">
      <c r="A4" s="107">
        <v>1</v>
      </c>
      <c r="B4" s="108" t="s">
        <v>186</v>
      </c>
      <c r="C4" s="15" t="s">
        <v>187</v>
      </c>
      <c r="D4" s="16" t="s">
        <v>188</v>
      </c>
      <c r="E4" s="108" t="s">
        <v>47</v>
      </c>
      <c r="F4" s="108">
        <v>1</v>
      </c>
      <c r="G4" s="108"/>
      <c r="H4" s="108"/>
    </row>
    <row r="5" spans="1:9" ht="98.25" customHeight="1" x14ac:dyDescent="0.15">
      <c r="A5" s="107"/>
      <c r="B5" s="108"/>
      <c r="C5" s="15" t="s">
        <v>189</v>
      </c>
      <c r="D5" s="82" t="s">
        <v>232</v>
      </c>
      <c r="E5" s="108"/>
      <c r="F5" s="108"/>
      <c r="G5" s="108"/>
      <c r="H5" s="108"/>
    </row>
    <row r="6" spans="1:9" ht="108.75" customHeight="1" x14ac:dyDescent="0.15">
      <c r="A6" s="107"/>
      <c r="B6" s="108"/>
      <c r="C6" s="15" t="s">
        <v>190</v>
      </c>
      <c r="D6" s="16" t="s">
        <v>191</v>
      </c>
      <c r="E6" s="108"/>
      <c r="F6" s="108"/>
      <c r="G6" s="108"/>
      <c r="H6" s="108"/>
    </row>
    <row r="7" spans="1:9" ht="205.5" customHeight="1" x14ac:dyDescent="0.15">
      <c r="A7" s="107"/>
      <c r="B7" s="108"/>
      <c r="C7" s="15" t="s">
        <v>192</v>
      </c>
      <c r="D7" s="82" t="s">
        <v>233</v>
      </c>
      <c r="E7" s="108"/>
      <c r="F7" s="108"/>
      <c r="G7" s="108"/>
      <c r="H7" s="108"/>
    </row>
    <row r="8" spans="1:9" ht="109.5" customHeight="1" x14ac:dyDescent="0.15">
      <c r="A8" s="107"/>
      <c r="B8" s="108"/>
      <c r="C8" s="15" t="s">
        <v>193</v>
      </c>
      <c r="D8" s="82" t="s">
        <v>234</v>
      </c>
      <c r="E8" s="108"/>
      <c r="F8" s="108"/>
      <c r="G8" s="108"/>
      <c r="H8" s="108"/>
    </row>
    <row r="9" spans="1:9" ht="109.5" customHeight="1" x14ac:dyDescent="0.15">
      <c r="A9" s="107"/>
      <c r="B9" s="108"/>
      <c r="C9" s="15" t="s">
        <v>194</v>
      </c>
      <c r="D9" s="16" t="s">
        <v>195</v>
      </c>
      <c r="E9" s="108"/>
      <c r="F9" s="108"/>
      <c r="G9" s="108"/>
      <c r="H9" s="108"/>
    </row>
    <row r="10" spans="1:9" ht="120" customHeight="1" x14ac:dyDescent="0.15">
      <c r="A10" s="107"/>
      <c r="B10" s="108"/>
      <c r="C10" s="15" t="s">
        <v>196</v>
      </c>
      <c r="D10" s="16" t="s">
        <v>197</v>
      </c>
      <c r="E10" s="108"/>
      <c r="F10" s="108"/>
      <c r="G10" s="108"/>
      <c r="H10" s="108"/>
    </row>
    <row r="11" spans="1:9" ht="321.75" customHeight="1" x14ac:dyDescent="0.15">
      <c r="A11" s="107"/>
      <c r="B11" s="108"/>
      <c r="C11" s="15" t="s">
        <v>198</v>
      </c>
      <c r="D11" s="17" t="s">
        <v>199</v>
      </c>
      <c r="E11" s="108"/>
      <c r="F11" s="108"/>
      <c r="G11" s="108"/>
      <c r="H11" s="108"/>
    </row>
    <row r="12" spans="1:9" ht="144.75" customHeight="1" x14ac:dyDescent="0.15">
      <c r="A12" s="107"/>
      <c r="B12" s="108"/>
      <c r="C12" s="15" t="s">
        <v>200</v>
      </c>
      <c r="D12" s="16" t="s">
        <v>201</v>
      </c>
      <c r="E12" s="108"/>
      <c r="F12" s="108"/>
      <c r="G12" s="108"/>
      <c r="H12" s="108"/>
    </row>
    <row r="13" spans="1:9" ht="126.75" customHeight="1" x14ac:dyDescent="0.15">
      <c r="A13" s="107"/>
      <c r="B13" s="108"/>
      <c r="C13" s="15" t="s">
        <v>202</v>
      </c>
      <c r="D13" s="16" t="s">
        <v>203</v>
      </c>
      <c r="E13" s="108"/>
      <c r="F13" s="108"/>
      <c r="G13" s="108"/>
      <c r="H13" s="108"/>
    </row>
    <row r="14" spans="1:9" ht="102" customHeight="1" x14ac:dyDescent="0.15">
      <c r="A14" s="13">
        <v>2</v>
      </c>
      <c r="B14" s="14" t="s">
        <v>204</v>
      </c>
      <c r="C14" s="14" t="s">
        <v>205</v>
      </c>
      <c r="D14" s="16" t="s">
        <v>206</v>
      </c>
      <c r="E14" s="14" t="s">
        <v>23</v>
      </c>
      <c r="F14" s="14">
        <v>1</v>
      </c>
      <c r="G14" s="14"/>
      <c r="H14" s="14"/>
      <c r="I14" s="27"/>
    </row>
    <row r="15" spans="1:9" ht="136.5" customHeight="1" x14ac:dyDescent="0.15">
      <c r="A15" s="13">
        <v>3</v>
      </c>
      <c r="B15" s="14" t="s">
        <v>207</v>
      </c>
      <c r="C15" s="18" t="s">
        <v>208</v>
      </c>
      <c r="D15" s="16" t="s">
        <v>209</v>
      </c>
      <c r="E15" s="14" t="s">
        <v>23</v>
      </c>
      <c r="F15" s="14">
        <v>1</v>
      </c>
      <c r="G15" s="14"/>
      <c r="H15" s="14"/>
      <c r="I15" s="27"/>
    </row>
    <row r="16" spans="1:9" ht="82.5" customHeight="1" x14ac:dyDescent="0.15">
      <c r="A16" s="13">
        <v>4</v>
      </c>
      <c r="B16" s="14" t="s">
        <v>210</v>
      </c>
      <c r="C16" s="18" t="s">
        <v>211</v>
      </c>
      <c r="D16" s="16" t="s">
        <v>212</v>
      </c>
      <c r="E16" s="14" t="s">
        <v>47</v>
      </c>
      <c r="F16" s="14">
        <v>1</v>
      </c>
      <c r="G16" s="14"/>
      <c r="H16" s="14"/>
      <c r="I16" s="27"/>
    </row>
    <row r="17" spans="1:9" ht="399" customHeight="1" x14ac:dyDescent="0.15">
      <c r="A17" s="13">
        <v>5</v>
      </c>
      <c r="B17" s="14" t="s">
        <v>213</v>
      </c>
      <c r="C17" s="19" t="s">
        <v>214</v>
      </c>
      <c r="D17" s="20" t="s">
        <v>215</v>
      </c>
      <c r="E17" s="14" t="s">
        <v>47</v>
      </c>
      <c r="F17" s="14">
        <v>1</v>
      </c>
      <c r="G17" s="14"/>
      <c r="H17" s="18"/>
      <c r="I17" s="27"/>
    </row>
    <row r="18" spans="1:9" ht="253.5" customHeight="1" x14ac:dyDescent="0.15">
      <c r="A18" s="13">
        <v>6</v>
      </c>
      <c r="B18" s="14" t="s">
        <v>216</v>
      </c>
      <c r="C18" s="19" t="s">
        <v>217</v>
      </c>
      <c r="D18" s="21" t="s">
        <v>218</v>
      </c>
      <c r="E18" s="14" t="s">
        <v>23</v>
      </c>
      <c r="F18" s="14">
        <v>4</v>
      </c>
      <c r="G18" s="14"/>
      <c r="H18" s="14"/>
      <c r="I18" s="27"/>
    </row>
    <row r="19" spans="1:9" ht="112.5" customHeight="1" x14ac:dyDescent="0.15">
      <c r="A19" s="13">
        <v>7</v>
      </c>
      <c r="B19" s="14" t="s">
        <v>219</v>
      </c>
      <c r="C19" s="19"/>
      <c r="D19" s="21" t="s">
        <v>220</v>
      </c>
      <c r="E19" s="14" t="s">
        <v>23</v>
      </c>
      <c r="F19" s="14">
        <v>1</v>
      </c>
      <c r="G19" s="14"/>
      <c r="H19" s="14"/>
      <c r="I19" s="27"/>
    </row>
    <row r="20" spans="1:9" ht="409.5" customHeight="1" x14ac:dyDescent="0.15">
      <c r="A20" s="13">
        <v>8</v>
      </c>
      <c r="B20" s="14" t="s">
        <v>221</v>
      </c>
      <c r="C20" s="14"/>
      <c r="D20" s="21" t="s">
        <v>222</v>
      </c>
      <c r="E20" s="14" t="s">
        <v>47</v>
      </c>
      <c r="F20" s="14">
        <v>1</v>
      </c>
      <c r="G20" s="14"/>
      <c r="H20" s="14"/>
      <c r="I20" s="27"/>
    </row>
    <row r="21" spans="1:9" ht="409.5" customHeight="1" x14ac:dyDescent="0.15">
      <c r="A21" s="13">
        <v>9</v>
      </c>
      <c r="B21" s="14" t="s">
        <v>223</v>
      </c>
      <c r="C21" s="14"/>
      <c r="D21" s="109" t="s">
        <v>224</v>
      </c>
      <c r="E21" s="14" t="s">
        <v>47</v>
      </c>
      <c r="F21" s="14">
        <v>1</v>
      </c>
      <c r="G21" s="14"/>
      <c r="H21" s="14"/>
      <c r="I21" s="27"/>
    </row>
    <row r="22" spans="1:9" ht="160.5" customHeight="1" x14ac:dyDescent="0.15">
      <c r="A22" s="13"/>
      <c r="B22" s="14"/>
      <c r="C22" s="14"/>
      <c r="D22" s="110"/>
      <c r="E22" s="14"/>
      <c r="F22" s="14"/>
      <c r="G22" s="14"/>
      <c r="H22" s="14"/>
      <c r="I22" s="27"/>
    </row>
    <row r="23" spans="1:9" s="2" customFormat="1" ht="37.5" customHeight="1" x14ac:dyDescent="0.15">
      <c r="A23" s="13">
        <v>10</v>
      </c>
      <c r="B23" s="15" t="s">
        <v>225</v>
      </c>
      <c r="C23" s="22"/>
      <c r="D23" s="21" t="s">
        <v>226</v>
      </c>
      <c r="E23" s="23" t="s">
        <v>227</v>
      </c>
      <c r="F23" s="23">
        <v>5</v>
      </c>
      <c r="G23" s="24"/>
      <c r="H23" s="24"/>
    </row>
    <row r="24" spans="1:9" ht="83.25" customHeight="1" x14ac:dyDescent="0.15">
      <c r="A24" s="13">
        <v>11</v>
      </c>
      <c r="B24" s="14" t="s">
        <v>228</v>
      </c>
      <c r="C24" s="14"/>
      <c r="D24" s="21" t="s">
        <v>229</v>
      </c>
      <c r="E24" s="14" t="s">
        <v>47</v>
      </c>
      <c r="F24" s="14">
        <v>1</v>
      </c>
      <c r="G24" s="14"/>
      <c r="H24" s="14"/>
    </row>
    <row r="25" spans="1:9" ht="33.75" customHeight="1" x14ac:dyDescent="0.15">
      <c r="A25" s="106" t="s">
        <v>10</v>
      </c>
      <c r="B25" s="106"/>
      <c r="C25" s="106"/>
      <c r="D25" s="106"/>
      <c r="E25" s="106"/>
      <c r="F25" s="106"/>
      <c r="G25" s="106"/>
      <c r="H25" s="25">
        <f>SUM(H4:H24)</f>
        <v>0</v>
      </c>
    </row>
    <row r="28" spans="1:9" ht="33" customHeight="1" x14ac:dyDescent="0.15">
      <c r="D28" s="26"/>
    </row>
  </sheetData>
  <mergeCells count="9">
    <mergeCell ref="A1:H1"/>
    <mergeCell ref="A25:G25"/>
    <mergeCell ref="A4:A13"/>
    <mergeCell ref="B4:B13"/>
    <mergeCell ref="D21:D22"/>
    <mergeCell ref="E4:E13"/>
    <mergeCell ref="F4:F13"/>
    <mergeCell ref="G4:G13"/>
    <mergeCell ref="H4:H13"/>
  </mergeCells>
  <phoneticPr fontId="38" type="noConversion"/>
  <pageMargins left="0.7" right="0.7" top="0.75" bottom="0.75" header="0.3" footer="0.3"/>
  <pageSetup paperSize="9"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合计</vt:lpstr>
      <vt:lpstr>仓头村清单</vt:lpstr>
      <vt:lpstr>北冶村清单</vt:lpstr>
      <vt:lpstr>下石井</vt:lpstr>
      <vt:lpstr>数据中心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毛蛋</dc:creator>
  <cp:lastModifiedBy>Think</cp:lastModifiedBy>
  <cp:lastPrinted>2025-08-01T05:38:08Z</cp:lastPrinted>
  <dcterms:created xsi:type="dcterms:W3CDTF">2025-05-14T09:16:00Z</dcterms:created>
  <dcterms:modified xsi:type="dcterms:W3CDTF">2025-08-01T05:39:18Z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45189AFF12B146B0B0F5EBCCB9470F14_13</vt:lpwstr>
  </property>
  <property fmtid="{D5CDD505-2E9C-101B-9397-08002B2CF9AE}" pid="3" name="KSOProductBuildVer">
    <vt:lpwstr>2052-12.1.0.21915</vt:lpwstr>
  </property>
</Properties>
</file>